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280" windowHeight="4440" activeTab="3"/>
  </bookViews>
  <sheets>
    <sheet name="Девочки А" sheetId="2" r:id="rId1"/>
    <sheet name="мальчики А" sheetId="6" r:id="rId2"/>
    <sheet name="Девочки Б" sheetId="3" r:id="rId3"/>
    <sheet name="мальчики Б" sheetId="7" r:id="rId4"/>
  </sheets>
  <definedNames>
    <definedName name="_xlnm.Print_Area" localSheetId="0">'Девочки А'!$A$1:$H$26</definedName>
    <definedName name="_xlnm.Print_Area" localSheetId="2">'Девочки Б'!$A$1:$H$40</definedName>
    <definedName name="_xlnm.Print_Area" localSheetId="1">'мальчики А'!$A$1:$H$38</definedName>
    <definedName name="_xlnm.Print_Area" localSheetId="3">'мальчики Б'!$A$1:$H$50</definedName>
  </definedNames>
  <calcPr calcId="145621"/>
</workbook>
</file>

<file path=xl/calcChain.xml><?xml version="1.0" encoding="utf-8"?>
<calcChain xmlns="http://schemas.openxmlformats.org/spreadsheetml/2006/main">
  <c r="G36" i="7" l="1"/>
  <c r="G46" i="7"/>
  <c r="G12" i="7"/>
  <c r="G18" i="7"/>
  <c r="G42" i="7"/>
  <c r="G22" i="7"/>
  <c r="G47" i="7"/>
  <c r="G19" i="7"/>
  <c r="G14" i="7"/>
  <c r="G40" i="7"/>
  <c r="G29" i="7"/>
  <c r="G28" i="7"/>
  <c r="G17" i="7"/>
  <c r="G43" i="7"/>
  <c r="G16" i="7"/>
  <c r="G38" i="7"/>
  <c r="G44" i="7"/>
  <c r="G26" i="7"/>
  <c r="G10" i="7"/>
  <c r="G11" i="7"/>
  <c r="G13" i="7"/>
  <c r="G39" i="7"/>
  <c r="G25" i="7"/>
  <c r="G32" i="7"/>
  <c r="G33" i="7"/>
  <c r="G34" i="7"/>
  <c r="G35" i="7"/>
  <c r="G30" i="7"/>
  <c r="G23" i="7"/>
  <c r="G31" i="7"/>
  <c r="G24" i="7"/>
  <c r="G15" i="7"/>
  <c r="G41" i="7"/>
  <c r="G8" i="7"/>
  <c r="G9" i="7"/>
  <c r="G45" i="7"/>
  <c r="G48" i="7"/>
  <c r="G21" i="7"/>
  <c r="G27" i="7"/>
  <c r="G37" i="7"/>
  <c r="G20" i="7"/>
  <c r="G21" i="6"/>
  <c r="G11" i="6"/>
  <c r="G14" i="6"/>
  <c r="G23" i="6"/>
  <c r="G10" i="6"/>
  <c r="G17" i="6"/>
  <c r="G29" i="6"/>
  <c r="G15" i="6"/>
  <c r="G16" i="6"/>
  <c r="G25" i="6"/>
  <c r="G22" i="6"/>
  <c r="G12" i="6"/>
  <c r="G8" i="6"/>
  <c r="G18" i="6"/>
  <c r="G24" i="6"/>
  <c r="G28" i="6"/>
  <c r="G9" i="6"/>
  <c r="G26" i="6"/>
  <c r="G27" i="6"/>
  <c r="G35" i="6"/>
  <c r="G13" i="6"/>
  <c r="G20" i="6"/>
  <c r="G31" i="6"/>
  <c r="G32" i="6"/>
  <c r="G33" i="6"/>
  <c r="G34" i="6"/>
  <c r="G19" i="6"/>
  <c r="G11" i="2"/>
  <c r="G18" i="2"/>
  <c r="G12" i="2"/>
  <c r="G15" i="2"/>
  <c r="G23" i="2"/>
  <c r="G21" i="2"/>
  <c r="G16" i="2"/>
  <c r="G9" i="2"/>
  <c r="G13" i="2"/>
  <c r="G10" i="2"/>
  <c r="G19" i="2"/>
  <c r="G14" i="2"/>
  <c r="G20" i="2"/>
  <c r="G17" i="2"/>
  <c r="G8" i="2"/>
  <c r="G22" i="2"/>
  <c r="G20" i="3"/>
  <c r="G17" i="3"/>
  <c r="G11" i="3"/>
  <c r="G28" i="3"/>
  <c r="G12" i="3"/>
  <c r="G35" i="3"/>
  <c r="G25" i="3"/>
  <c r="G34" i="3"/>
  <c r="G8" i="3"/>
  <c r="G33" i="3"/>
  <c r="G16" i="3"/>
  <c r="G24" i="3"/>
  <c r="G21" i="3"/>
  <c r="G22" i="3"/>
  <c r="G23" i="3"/>
  <c r="G27" i="3"/>
  <c r="G19" i="3"/>
  <c r="G9" i="3"/>
  <c r="G15" i="3"/>
  <c r="G26" i="3"/>
  <c r="G14" i="3"/>
  <c r="G30" i="3"/>
  <c r="G31" i="3"/>
  <c r="G32" i="3"/>
  <c r="G29" i="3"/>
  <c r="G18" i="3"/>
  <c r="G10" i="3"/>
  <c r="G36" i="3"/>
  <c r="G37" i="3"/>
  <c r="G38" i="3"/>
  <c r="G13" i="3"/>
  <c r="G30" i="6"/>
</calcChain>
</file>

<file path=xl/sharedStrings.xml><?xml version="1.0" encoding="utf-8"?>
<sst xmlns="http://schemas.openxmlformats.org/spreadsheetml/2006/main" count="255" uniqueCount="129">
  <si>
    <t>Старт</t>
  </si>
  <si>
    <t>Финиш</t>
  </si>
  <si>
    <t>Время</t>
  </si>
  <si>
    <t>Место</t>
  </si>
  <si>
    <t xml:space="preserve">Время </t>
  </si>
  <si>
    <t>№ п/п</t>
  </si>
  <si>
    <t>ФИО</t>
  </si>
  <si>
    <t>Территория</t>
  </si>
  <si>
    <t>Краевая интенсивная школа "К вершинам туристского мастерства"</t>
  </si>
  <si>
    <t xml:space="preserve"> </t>
  </si>
  <si>
    <t>Рыбинский район</t>
  </si>
  <si>
    <t>г. Канск</t>
  </si>
  <si>
    <t>Большеулуйский район</t>
  </si>
  <si>
    <t>Абанский район</t>
  </si>
  <si>
    <t>Отсечка</t>
  </si>
  <si>
    <t>Цветков Александр</t>
  </si>
  <si>
    <t>Романова Ксения</t>
  </si>
  <si>
    <t>Ачинский район</t>
  </si>
  <si>
    <t>Васильева Марина</t>
  </si>
  <si>
    <t>Суркова Анастасия</t>
  </si>
  <si>
    <t>Разгонюк Альбина</t>
  </si>
  <si>
    <t>Попович Василина</t>
  </si>
  <si>
    <t>Митягина Анна</t>
  </si>
  <si>
    <t>Боровик Екатерина</t>
  </si>
  <si>
    <t>Маковецкий Александр</t>
  </si>
  <si>
    <t>Косырев Виктор</t>
  </si>
  <si>
    <t>Балахтинский район</t>
  </si>
  <si>
    <t>Левдиков Максим</t>
  </si>
  <si>
    <t>Винниченко Кирилл</t>
  </si>
  <si>
    <t>Смотров Дмитрий</t>
  </si>
  <si>
    <t>Бурков Тимофей</t>
  </si>
  <si>
    <t>Юшкевич Данил</t>
  </si>
  <si>
    <t>Быбин Кирилл</t>
  </si>
  <si>
    <t>Сухинина Анастасия</t>
  </si>
  <si>
    <t>Вахрамеева Полина</t>
  </si>
  <si>
    <t>г. Ачинск</t>
  </si>
  <si>
    <t>Кожевина Светлана</t>
  </si>
  <si>
    <t>Круглова Анастасия</t>
  </si>
  <si>
    <t>Гейн Анастасия</t>
  </si>
  <si>
    <t>Ившин Иван</t>
  </si>
  <si>
    <t>Долгих Виктор</t>
  </si>
  <si>
    <t>Вершняков Виталий</t>
  </si>
  <si>
    <t>Селезнев Никита</t>
  </si>
  <si>
    <t>Скуратов Ярослав</t>
  </si>
  <si>
    <t>Леонович Вадим</t>
  </si>
  <si>
    <t>Ильинов Владислав</t>
  </si>
  <si>
    <t xml:space="preserve">Руководитель Школы </t>
  </si>
  <si>
    <t>Н.В. Яшникова</t>
  </si>
  <si>
    <t>Дергачев Александр</t>
  </si>
  <si>
    <t>Худоногова Дарья</t>
  </si>
  <si>
    <t>Ирбейский район</t>
  </si>
  <si>
    <t>Михненко Анастасия</t>
  </si>
  <si>
    <t>Синькевич Анна</t>
  </si>
  <si>
    <t>Трощина Анна</t>
  </si>
  <si>
    <t>Получина Полина</t>
  </si>
  <si>
    <t>Шнутиленко Александр</t>
  </si>
  <si>
    <t>Смирнов Виктор</t>
  </si>
  <si>
    <t>Лейман Богдан</t>
  </si>
  <si>
    <t xml:space="preserve">Уберт Валентин </t>
  </si>
  <si>
    <t>Чеколовец Татьяна</t>
  </si>
  <si>
    <t>Яковенко Устинья</t>
  </si>
  <si>
    <t>Бадаян Илья</t>
  </si>
  <si>
    <t>Корнев  Вадим</t>
  </si>
  <si>
    <t>Тихоходов Данил</t>
  </si>
  <si>
    <t>Зинакова Дарья</t>
  </si>
  <si>
    <t>Пугачев Андрей</t>
  </si>
  <si>
    <t>г. Дивногорск</t>
  </si>
  <si>
    <t>Авдеев Степан</t>
  </si>
  <si>
    <t xml:space="preserve">г. Дивногорск </t>
  </si>
  <si>
    <t>Стаценко Анастасия</t>
  </si>
  <si>
    <t>Капустин Роман</t>
  </si>
  <si>
    <t>Феденев Евгений</t>
  </si>
  <si>
    <t>Чихачева Алена</t>
  </si>
  <si>
    <t>Бахтин  Роман</t>
  </si>
  <si>
    <t>Каспирович Александр</t>
  </si>
  <si>
    <t>Карпов Никита</t>
  </si>
  <si>
    <t>Быков Данил</t>
  </si>
  <si>
    <t>Камалова Дарья</t>
  </si>
  <si>
    <t>Сербаев Михаил</t>
  </si>
  <si>
    <t>Гончаров Артем</t>
  </si>
  <si>
    <t>г. Бородино</t>
  </si>
  <si>
    <t>Робзанова Татьяна</t>
  </si>
  <si>
    <t>Помелов Даниил</t>
  </si>
  <si>
    <t>Кондрашов Павел</t>
  </si>
  <si>
    <t>Барсуков Степан</t>
  </si>
  <si>
    <t>Табакаев Александр</t>
  </si>
  <si>
    <t>Воронин Максим</t>
  </si>
  <si>
    <t>Гудкова Екатерина</t>
  </si>
  <si>
    <t>Смородина Олеся</t>
  </si>
  <si>
    <t>Шапов Станислав</t>
  </si>
  <si>
    <t>Норотова Мария</t>
  </si>
  <si>
    <t>Назаренко Алина</t>
  </si>
  <si>
    <t>Саросек Семен</t>
  </si>
  <si>
    <t xml:space="preserve">Попов Максим </t>
  </si>
  <si>
    <t>Грахольский Станислав</t>
  </si>
  <si>
    <t>Рейхерт Глеб</t>
  </si>
  <si>
    <t>КГБОУ ДО  "Красноярский краевой центр туризма и краеведения"</t>
  </si>
  <si>
    <t>КГБОУ ДО "Красноярский краевой центр туризма и краеведения"</t>
  </si>
  <si>
    <t xml:space="preserve">Головацкая Виолетта </t>
  </si>
  <si>
    <t>Андреева Ирина</t>
  </si>
  <si>
    <t>Балатинский район</t>
  </si>
  <si>
    <t>Сидоров Андрей</t>
  </si>
  <si>
    <t>Бормов Всеволод</t>
  </si>
  <si>
    <t>Дистанция-пешеходная, мальчики группа "Б"</t>
  </si>
  <si>
    <t>Цитович Роман</t>
  </si>
  <si>
    <t>Коростелева Наталья</t>
  </si>
  <si>
    <t>Попова Мелитина</t>
  </si>
  <si>
    <t>Дистанция-пешеходная, юноши группа "А"</t>
  </si>
  <si>
    <t>Леверчан Сергей</t>
  </si>
  <si>
    <t>Попович Антон</t>
  </si>
  <si>
    <t>Дистанция-пешеходная, девушки группа "А"</t>
  </si>
  <si>
    <t>Левшакова Светлана</t>
  </si>
  <si>
    <t>Фомина Алина</t>
  </si>
  <si>
    <t>Мирная Татьяна</t>
  </si>
  <si>
    <t>г. Железногорск</t>
  </si>
  <si>
    <t>Юдина Александра</t>
  </si>
  <si>
    <t>Сомов Николай</t>
  </si>
  <si>
    <t>Дистанция-пешехоная, девочки группа "Б"</t>
  </si>
  <si>
    <t>Худоногов Данил</t>
  </si>
  <si>
    <t>18-22 апреля 2016 год</t>
  </si>
  <si>
    <t>ПРОТОКОЛ РЕЗУЛЬТАТОВ</t>
  </si>
  <si>
    <t>Старшинин Евгений</t>
  </si>
  <si>
    <t>Колпаков Иван</t>
  </si>
  <si>
    <t>Пупкова Мария</t>
  </si>
  <si>
    <t>Легенченко Валерия</t>
  </si>
  <si>
    <t>Анциферов Георгий</t>
  </si>
  <si>
    <t>Кутимхин Виталий</t>
  </si>
  <si>
    <t>Ковальчук Кирилл</t>
  </si>
  <si>
    <t>Отсечки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</si>
</sst>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[$-F400]h:mm:ss\ AM/PM"/>
    <numFmt numFmtId="166" formatCode="h:mm:ss;@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wrapText="1"/>
    </xf>
    <xf numFmtId="21" fontId="1" fillId="0" borderId="1" xfId="0" applyNumberFormat="1" applyFont="1" applyFill="1" applyBorder="1" applyAlignment="1">
      <alignment horizontal="center" wrapText="1"/>
    </xf>
    <xf numFmtId="21" fontId="1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wrapText="1"/>
    </xf>
    <xf numFmtId="21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166" fontId="1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wrapText="1"/>
    </xf>
    <xf numFmtId="2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21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workbookViewId="0">
      <selection activeCell="J15" sqref="J15"/>
    </sheetView>
  </sheetViews>
  <sheetFormatPr defaultRowHeight="15.75" x14ac:dyDescent="0.25"/>
  <cols>
    <col min="1" max="1" width="6.85546875" style="3" customWidth="1"/>
    <col min="2" max="2" width="26.140625" style="2" customWidth="1"/>
    <col min="3" max="3" width="19.140625" style="2" customWidth="1"/>
    <col min="4" max="5" width="9.85546875" style="3" customWidth="1"/>
    <col min="6" max="6" width="10.140625" style="3" customWidth="1"/>
    <col min="7" max="7" width="9.140625" style="3"/>
    <col min="8" max="8" width="7.5703125" style="5" customWidth="1"/>
    <col min="9" max="16384" width="9.140625" style="2"/>
  </cols>
  <sheetData>
    <row r="1" spans="1:9" ht="15.75" customHeight="1" x14ac:dyDescent="0.25">
      <c r="A1" s="53" t="s">
        <v>96</v>
      </c>
      <c r="B1" s="51"/>
      <c r="C1" s="51"/>
      <c r="D1" s="51"/>
      <c r="E1" s="51"/>
      <c r="F1" s="51"/>
      <c r="G1" s="51"/>
      <c r="H1" s="51"/>
      <c r="I1" s="4"/>
    </row>
    <row r="2" spans="1:9" ht="15.75" customHeight="1" x14ac:dyDescent="0.25">
      <c r="A2" s="53" t="s">
        <v>8</v>
      </c>
      <c r="B2" s="51"/>
      <c r="C2" s="51"/>
      <c r="D2" s="51"/>
      <c r="E2" s="51"/>
      <c r="F2" s="51"/>
      <c r="G2" s="51"/>
      <c r="H2" s="51"/>
      <c r="I2" s="4"/>
    </row>
    <row r="3" spans="1:9" x14ac:dyDescent="0.25">
      <c r="A3" s="53" t="s">
        <v>119</v>
      </c>
      <c r="B3" s="51"/>
      <c r="C3" s="51"/>
      <c r="D3" s="51"/>
      <c r="E3" s="51"/>
      <c r="F3" s="51"/>
      <c r="G3" s="51"/>
      <c r="H3" s="51"/>
      <c r="I3" s="4"/>
    </row>
    <row r="4" spans="1:9" x14ac:dyDescent="0.25">
      <c r="B4" s="9"/>
      <c r="C4" s="9"/>
      <c r="D4" s="9"/>
      <c r="E4" s="9"/>
      <c r="F4" s="9"/>
      <c r="G4" s="9"/>
      <c r="H4" s="9"/>
      <c r="I4" s="4"/>
    </row>
    <row r="5" spans="1:9" ht="15.75" customHeight="1" x14ac:dyDescent="0.25">
      <c r="A5" s="54" t="s">
        <v>120</v>
      </c>
      <c r="B5" s="51"/>
      <c r="C5" s="51"/>
      <c r="D5" s="51"/>
      <c r="E5" s="51"/>
      <c r="F5" s="51"/>
      <c r="G5" s="51"/>
      <c r="H5" s="51"/>
    </row>
    <row r="6" spans="1:9" s="3" customFormat="1" ht="31.5" customHeight="1" x14ac:dyDescent="0.25">
      <c r="A6" s="55" t="s">
        <v>110</v>
      </c>
      <c r="B6" s="56"/>
      <c r="C6" s="56"/>
      <c r="D6" s="56"/>
      <c r="E6" s="56"/>
      <c r="F6" s="56"/>
      <c r="G6" s="56"/>
      <c r="H6" s="56"/>
    </row>
    <row r="7" spans="1:9" s="5" customFormat="1" x14ac:dyDescent="0.25">
      <c r="A7" s="6" t="s">
        <v>5</v>
      </c>
      <c r="B7" s="1" t="s">
        <v>6</v>
      </c>
      <c r="C7" s="1" t="s">
        <v>7</v>
      </c>
      <c r="D7" s="6" t="s">
        <v>0</v>
      </c>
      <c r="E7" s="6" t="s">
        <v>1</v>
      </c>
      <c r="F7" s="6" t="s">
        <v>14</v>
      </c>
      <c r="G7" s="6" t="s">
        <v>2</v>
      </c>
      <c r="H7" s="1" t="s">
        <v>3</v>
      </c>
    </row>
    <row r="8" spans="1:9" ht="16.5" x14ac:dyDescent="0.25">
      <c r="A8" s="6">
        <v>1</v>
      </c>
      <c r="B8" s="24" t="s">
        <v>53</v>
      </c>
      <c r="C8" s="24" t="s">
        <v>11</v>
      </c>
      <c r="D8" s="26">
        <v>1.9907407407407408E-2</v>
      </c>
      <c r="E8" s="26">
        <v>2.6793981481481485E-2</v>
      </c>
      <c r="F8" s="48">
        <v>1.0416666666666667E-3</v>
      </c>
      <c r="G8" s="26">
        <f t="shared" ref="G8:G23" si="0">E8-D8-F8</f>
        <v>5.8449074074074098E-3</v>
      </c>
      <c r="H8" s="25">
        <v>1</v>
      </c>
    </row>
    <row r="9" spans="1:9" ht="16.5" x14ac:dyDescent="0.25">
      <c r="A9" s="6">
        <v>2</v>
      </c>
      <c r="B9" s="16" t="s">
        <v>112</v>
      </c>
      <c r="C9" s="16" t="s">
        <v>11</v>
      </c>
      <c r="D9" s="26">
        <v>1.1342592592592592E-2</v>
      </c>
      <c r="E9" s="26">
        <v>1.7673611111111109E-2</v>
      </c>
      <c r="F9" s="26"/>
      <c r="G9" s="26">
        <f t="shared" si="0"/>
        <v>6.3310185185185171E-3</v>
      </c>
      <c r="H9" s="25">
        <v>2</v>
      </c>
    </row>
    <row r="10" spans="1:9" ht="33" x14ac:dyDescent="0.25">
      <c r="A10" s="6">
        <v>3</v>
      </c>
      <c r="B10" s="31" t="s">
        <v>72</v>
      </c>
      <c r="C10" s="31" t="s">
        <v>26</v>
      </c>
      <c r="D10" s="26">
        <v>1.3425925925925924E-2</v>
      </c>
      <c r="E10" s="26">
        <v>2.0798611111111111E-2</v>
      </c>
      <c r="F10" s="26"/>
      <c r="G10" s="26">
        <f t="shared" si="0"/>
        <v>7.372685185185187E-3</v>
      </c>
      <c r="H10" s="25">
        <v>3</v>
      </c>
    </row>
    <row r="11" spans="1:9" ht="16.5" x14ac:dyDescent="0.25">
      <c r="A11" s="6">
        <v>4</v>
      </c>
      <c r="B11" s="16" t="s">
        <v>16</v>
      </c>
      <c r="C11" s="32" t="s">
        <v>10</v>
      </c>
      <c r="D11" s="26">
        <v>0</v>
      </c>
      <c r="E11" s="26">
        <v>7.8703703703703713E-3</v>
      </c>
      <c r="F11" s="26"/>
      <c r="G11" s="26">
        <f t="shared" si="0"/>
        <v>7.8703703703703713E-3</v>
      </c>
      <c r="H11" s="25">
        <v>4</v>
      </c>
    </row>
    <row r="12" spans="1:9" ht="33" x14ac:dyDescent="0.25">
      <c r="A12" s="6">
        <v>5</v>
      </c>
      <c r="B12" s="31" t="s">
        <v>87</v>
      </c>
      <c r="C12" s="24" t="s">
        <v>12</v>
      </c>
      <c r="D12" s="26">
        <v>4.6874999999999998E-3</v>
      </c>
      <c r="E12" s="26">
        <v>1.2731481481481481E-2</v>
      </c>
      <c r="F12" s="26"/>
      <c r="G12" s="26">
        <f t="shared" si="0"/>
        <v>8.0439814814814818E-3</v>
      </c>
      <c r="H12" s="25">
        <v>5</v>
      </c>
    </row>
    <row r="13" spans="1:9" ht="16.5" x14ac:dyDescent="0.25">
      <c r="A13" s="6">
        <v>6</v>
      </c>
      <c r="B13" s="31" t="s">
        <v>18</v>
      </c>
      <c r="C13" s="31" t="s">
        <v>50</v>
      </c>
      <c r="D13" s="26">
        <v>1.1342592592592592E-2</v>
      </c>
      <c r="E13" s="26">
        <v>1.9432870370370371E-2</v>
      </c>
      <c r="F13" s="26"/>
      <c r="G13" s="26">
        <f t="shared" si="0"/>
        <v>8.0902777777777796E-3</v>
      </c>
      <c r="H13" s="25">
        <v>6</v>
      </c>
    </row>
    <row r="14" spans="1:9" ht="33" x14ac:dyDescent="0.25">
      <c r="A14" s="6">
        <v>7</v>
      </c>
      <c r="B14" s="31" t="s">
        <v>98</v>
      </c>
      <c r="C14" s="31" t="s">
        <v>12</v>
      </c>
      <c r="D14" s="26">
        <v>1.7766203703703704E-2</v>
      </c>
      <c r="E14" s="26">
        <v>2.5868055555555557E-2</v>
      </c>
      <c r="F14" s="26"/>
      <c r="G14" s="26">
        <f t="shared" si="0"/>
        <v>8.1018518518518531E-3</v>
      </c>
      <c r="H14" s="25">
        <v>7</v>
      </c>
    </row>
    <row r="15" spans="1:9" ht="16.5" x14ac:dyDescent="0.25">
      <c r="A15" s="6">
        <v>8</v>
      </c>
      <c r="B15" s="31" t="s">
        <v>21</v>
      </c>
      <c r="C15" s="24" t="s">
        <v>50</v>
      </c>
      <c r="D15" s="26">
        <v>6.9444444444444441E-3</v>
      </c>
      <c r="E15" s="26">
        <v>1.5277777777777777E-2</v>
      </c>
      <c r="F15" s="26"/>
      <c r="G15" s="26">
        <f t="shared" si="0"/>
        <v>8.3333333333333332E-3</v>
      </c>
      <c r="H15" s="25">
        <v>8</v>
      </c>
    </row>
    <row r="16" spans="1:9" ht="16.5" x14ac:dyDescent="0.25">
      <c r="A16" s="6">
        <v>9</v>
      </c>
      <c r="B16" s="42" t="s">
        <v>52</v>
      </c>
      <c r="C16" s="16" t="s">
        <v>13</v>
      </c>
      <c r="D16" s="26">
        <v>5.4571759259259257E-2</v>
      </c>
      <c r="E16" s="26">
        <v>6.2962962962962957E-2</v>
      </c>
      <c r="F16" s="26"/>
      <c r="G16" s="26">
        <f t="shared" si="0"/>
        <v>8.3912037037036993E-3</v>
      </c>
      <c r="H16" s="25">
        <v>9</v>
      </c>
    </row>
    <row r="17" spans="1:8" ht="16.5" x14ac:dyDescent="0.25">
      <c r="A17" s="6">
        <v>10</v>
      </c>
      <c r="B17" s="33" t="s">
        <v>19</v>
      </c>
      <c r="C17" s="31" t="s">
        <v>50</v>
      </c>
      <c r="D17" s="26">
        <v>2.1238425925925924E-2</v>
      </c>
      <c r="E17" s="26">
        <v>3.0254629629629631E-2</v>
      </c>
      <c r="F17" s="26"/>
      <c r="G17" s="26">
        <f t="shared" si="0"/>
        <v>9.0162037037037068E-3</v>
      </c>
      <c r="H17" s="25">
        <v>10</v>
      </c>
    </row>
    <row r="18" spans="1:8" ht="16.5" x14ac:dyDescent="0.25">
      <c r="A18" s="6">
        <v>11</v>
      </c>
      <c r="B18" s="31" t="s">
        <v>49</v>
      </c>
      <c r="C18" s="31" t="s">
        <v>50</v>
      </c>
      <c r="D18" s="26">
        <v>4.6874999999999998E-3</v>
      </c>
      <c r="E18" s="26">
        <v>1.4571759259259258E-2</v>
      </c>
      <c r="F18" s="26">
        <v>8.1018518518518516E-4</v>
      </c>
      <c r="G18" s="26">
        <f t="shared" si="0"/>
        <v>9.0740740740740747E-3</v>
      </c>
      <c r="H18" s="25">
        <v>11</v>
      </c>
    </row>
    <row r="19" spans="1:8" ht="16.5" x14ac:dyDescent="0.25">
      <c r="A19" s="6">
        <v>12</v>
      </c>
      <c r="B19" s="31" t="s">
        <v>77</v>
      </c>
      <c r="C19" s="31" t="s">
        <v>66</v>
      </c>
      <c r="D19" s="26">
        <v>1.3425925925925924E-2</v>
      </c>
      <c r="E19" s="26">
        <v>2.3483796296296298E-2</v>
      </c>
      <c r="F19" s="26">
        <v>9.8379629629629642E-4</v>
      </c>
      <c r="G19" s="26">
        <f t="shared" si="0"/>
        <v>9.0740740740740764E-3</v>
      </c>
      <c r="H19" s="25">
        <v>11</v>
      </c>
    </row>
    <row r="20" spans="1:8" ht="16.5" x14ac:dyDescent="0.25">
      <c r="A20" s="6">
        <v>13</v>
      </c>
      <c r="B20" s="31" t="s">
        <v>111</v>
      </c>
      <c r="C20" s="31" t="s">
        <v>66</v>
      </c>
      <c r="D20" s="26">
        <v>1.9907407407407408E-2</v>
      </c>
      <c r="E20" s="26">
        <v>2.9039351851851854E-2</v>
      </c>
      <c r="F20" s="26"/>
      <c r="G20" s="26">
        <f t="shared" si="0"/>
        <v>9.131944444444446E-3</v>
      </c>
      <c r="H20" s="25">
        <v>13</v>
      </c>
    </row>
    <row r="21" spans="1:8" ht="16.5" x14ac:dyDescent="0.25">
      <c r="A21" s="6">
        <v>14</v>
      </c>
      <c r="B21" s="16" t="s">
        <v>51</v>
      </c>
      <c r="C21" s="16" t="s">
        <v>13</v>
      </c>
      <c r="D21" s="26">
        <v>1.7766203703703704E-2</v>
      </c>
      <c r="E21" s="26">
        <v>2.7719907407407405E-2</v>
      </c>
      <c r="F21" s="26"/>
      <c r="G21" s="26">
        <f t="shared" si="0"/>
        <v>9.9537037037037007E-3</v>
      </c>
      <c r="H21" s="25">
        <v>14</v>
      </c>
    </row>
    <row r="22" spans="1:8" ht="16.5" x14ac:dyDescent="0.25">
      <c r="A22" s="6">
        <v>15</v>
      </c>
      <c r="B22" s="16" t="s">
        <v>20</v>
      </c>
      <c r="C22" s="16" t="s">
        <v>13</v>
      </c>
      <c r="D22" s="26">
        <v>0</v>
      </c>
      <c r="E22" s="26">
        <v>1.3229166666666667E-2</v>
      </c>
      <c r="F22" s="26"/>
      <c r="G22" s="26">
        <f t="shared" si="0"/>
        <v>1.3229166666666667E-2</v>
      </c>
      <c r="H22" s="25">
        <v>15</v>
      </c>
    </row>
    <row r="23" spans="1:8" ht="16.5" x14ac:dyDescent="0.25">
      <c r="A23" s="6">
        <v>16</v>
      </c>
      <c r="B23" s="31" t="s">
        <v>124</v>
      </c>
      <c r="C23" s="31" t="s">
        <v>13</v>
      </c>
      <c r="D23" s="26">
        <v>6.9444444444444441E-3</v>
      </c>
      <c r="E23" s="26">
        <v>2.5532407407407406E-2</v>
      </c>
      <c r="F23" s="26">
        <v>6.9444444444444447E-4</v>
      </c>
      <c r="G23" s="26">
        <f t="shared" si="0"/>
        <v>1.7893518518518517E-2</v>
      </c>
      <c r="H23" s="25">
        <v>16</v>
      </c>
    </row>
    <row r="24" spans="1:8" s="12" customFormat="1" x14ac:dyDescent="0.25">
      <c r="A24" s="28"/>
      <c r="D24" s="28"/>
      <c r="E24" s="28"/>
      <c r="F24" s="28"/>
      <c r="G24" s="28"/>
      <c r="H24" s="29"/>
    </row>
    <row r="25" spans="1:8" x14ac:dyDescent="0.25">
      <c r="A25" s="50" t="s">
        <v>46</v>
      </c>
      <c r="B25" s="51"/>
      <c r="C25" s="12"/>
      <c r="D25" s="52" t="s">
        <v>47</v>
      </c>
      <c r="E25" s="52"/>
      <c r="F25" s="52"/>
      <c r="G25" s="12"/>
      <c r="H25" s="2"/>
    </row>
    <row r="26" spans="1:8" x14ac:dyDescent="0.25">
      <c r="A26" s="28"/>
      <c r="B26" s="12"/>
      <c r="C26" s="12"/>
      <c r="D26" s="28"/>
      <c r="E26" s="28"/>
      <c r="F26" s="28"/>
      <c r="G26" s="28"/>
      <c r="H26" s="29"/>
    </row>
    <row r="27" spans="1:8" x14ac:dyDescent="0.25">
      <c r="A27" s="28"/>
      <c r="B27" s="12"/>
      <c r="C27" s="12"/>
      <c r="D27" s="28"/>
      <c r="E27" s="28"/>
      <c r="F27" s="28"/>
      <c r="G27" s="28"/>
      <c r="H27" s="29"/>
    </row>
    <row r="28" spans="1:8" x14ac:dyDescent="0.25">
      <c r="A28" s="28"/>
      <c r="B28" s="12"/>
      <c r="C28" s="12"/>
      <c r="D28" s="28"/>
      <c r="E28" s="28"/>
      <c r="F28" s="28"/>
      <c r="G28" s="28"/>
      <c r="H28" s="29"/>
    </row>
    <row r="29" spans="1:8" x14ac:dyDescent="0.25">
      <c r="A29" s="28"/>
      <c r="B29" s="12"/>
      <c r="C29" s="12"/>
      <c r="D29" s="28"/>
      <c r="E29" s="28"/>
      <c r="F29" s="28"/>
      <c r="G29" s="28"/>
      <c r="H29" s="29"/>
    </row>
  </sheetData>
  <mergeCells count="7">
    <mergeCell ref="A25:B25"/>
    <mergeCell ref="D25:F25"/>
    <mergeCell ref="A1:H1"/>
    <mergeCell ref="A2:H2"/>
    <mergeCell ref="A5:H5"/>
    <mergeCell ref="A6:H6"/>
    <mergeCell ref="A3:H3"/>
  </mergeCells>
  <phoneticPr fontId="7" type="noConversion"/>
  <pageMargins left="3.937007874015748E-2" right="3.937007874015748E-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4" zoomScale="60" workbookViewId="0">
      <selection activeCell="M20" sqref="M20"/>
    </sheetView>
  </sheetViews>
  <sheetFormatPr defaultRowHeight="15.75" x14ac:dyDescent="0.25"/>
  <cols>
    <col min="1" max="1" width="6" style="3" customWidth="1"/>
    <col min="2" max="2" width="25.140625" style="2" customWidth="1"/>
    <col min="3" max="3" width="18.28515625" style="2" customWidth="1"/>
    <col min="4" max="4" width="11.140625" style="3" customWidth="1"/>
    <col min="5" max="5" width="10.140625" style="3" customWidth="1"/>
    <col min="6" max="6" width="9.7109375" style="3" customWidth="1"/>
    <col min="7" max="7" width="10.140625" style="3" customWidth="1"/>
    <col min="8" max="8" width="7.28515625" style="5" customWidth="1"/>
    <col min="9" max="16384" width="9.140625" style="2"/>
  </cols>
  <sheetData>
    <row r="1" spans="1:12" ht="15.75" customHeight="1" x14ac:dyDescent="0.25">
      <c r="A1" s="53" t="s">
        <v>96</v>
      </c>
      <c r="B1" s="53"/>
      <c r="C1" s="53"/>
      <c r="D1" s="53"/>
      <c r="E1" s="53"/>
      <c r="F1" s="53"/>
      <c r="G1" s="53"/>
      <c r="H1" s="53"/>
    </row>
    <row r="2" spans="1:12" ht="15.75" customHeight="1" x14ac:dyDescent="0.25">
      <c r="A2" s="53" t="s">
        <v>8</v>
      </c>
      <c r="B2" s="53"/>
      <c r="C2" s="53"/>
      <c r="D2" s="53"/>
      <c r="E2" s="53"/>
      <c r="F2" s="53"/>
      <c r="G2" s="53"/>
      <c r="H2" s="53"/>
    </row>
    <row r="3" spans="1:12" ht="15.75" customHeight="1" x14ac:dyDescent="0.25">
      <c r="A3" s="53" t="s">
        <v>119</v>
      </c>
      <c r="B3" s="53"/>
      <c r="C3" s="53"/>
      <c r="D3" s="53"/>
      <c r="E3" s="53"/>
      <c r="F3" s="53"/>
      <c r="G3" s="53"/>
      <c r="H3" s="53"/>
    </row>
    <row r="4" spans="1:12" ht="15.75" customHeight="1" x14ac:dyDescent="0.25">
      <c r="B4" s="3"/>
      <c r="C4" s="3"/>
      <c r="H4" s="3"/>
    </row>
    <row r="5" spans="1:12" ht="15.75" customHeight="1" x14ac:dyDescent="0.25">
      <c r="A5" s="54" t="s">
        <v>120</v>
      </c>
      <c r="B5" s="54"/>
      <c r="C5" s="54"/>
      <c r="D5" s="54"/>
      <c r="E5" s="54"/>
      <c r="F5" s="54"/>
      <c r="G5" s="54"/>
      <c r="H5" s="54"/>
    </row>
    <row r="6" spans="1:12" s="3" customFormat="1" ht="31.5" customHeight="1" x14ac:dyDescent="0.25">
      <c r="A6" s="55" t="s">
        <v>107</v>
      </c>
      <c r="B6" s="55"/>
      <c r="C6" s="55"/>
      <c r="D6" s="55"/>
      <c r="E6" s="55"/>
      <c r="F6" s="55"/>
      <c r="G6" s="55"/>
      <c r="H6" s="55"/>
    </row>
    <row r="7" spans="1:12" s="5" customFormat="1" ht="31.5" x14ac:dyDescent="0.25">
      <c r="A7" s="6" t="s">
        <v>5</v>
      </c>
      <c r="B7" s="1" t="s">
        <v>6</v>
      </c>
      <c r="C7" s="27" t="s">
        <v>7</v>
      </c>
      <c r="D7" s="30" t="s">
        <v>0</v>
      </c>
      <c r="E7" s="30" t="s">
        <v>1</v>
      </c>
      <c r="F7" s="30" t="s">
        <v>14</v>
      </c>
      <c r="G7" s="6" t="s">
        <v>2</v>
      </c>
      <c r="H7" s="1" t="s">
        <v>3</v>
      </c>
    </row>
    <row r="8" spans="1:12" ht="16.5" x14ac:dyDescent="0.25">
      <c r="A8" s="6">
        <v>1</v>
      </c>
      <c r="B8" s="16" t="s">
        <v>74</v>
      </c>
      <c r="C8" s="16" t="s">
        <v>11</v>
      </c>
      <c r="D8" s="26">
        <v>4.6354166666666669E-2</v>
      </c>
      <c r="E8" s="26">
        <v>5.0648148148148144E-2</v>
      </c>
      <c r="F8" s="26"/>
      <c r="G8" s="8">
        <f t="shared" ref="G8:G35" si="0">E8-D8-F8</f>
        <v>4.293981481481475E-3</v>
      </c>
      <c r="H8" s="1">
        <v>1</v>
      </c>
    </row>
    <row r="9" spans="1:12" ht="33" x14ac:dyDescent="0.25">
      <c r="A9" s="6">
        <v>2</v>
      </c>
      <c r="B9" s="16" t="s">
        <v>29</v>
      </c>
      <c r="C9" s="16" t="s">
        <v>12</v>
      </c>
      <c r="D9" s="26">
        <v>5.0868055555555548E-2</v>
      </c>
      <c r="E9" s="26">
        <v>5.6909722222222216E-2</v>
      </c>
      <c r="F9" s="26">
        <v>1.0416666666666667E-3</v>
      </c>
      <c r="G9" s="8">
        <f t="shared" si="0"/>
        <v>5.000000000000001E-3</v>
      </c>
      <c r="H9" s="1">
        <v>2</v>
      </c>
    </row>
    <row r="10" spans="1:12" ht="16.5" x14ac:dyDescent="0.25">
      <c r="A10" s="6">
        <v>3</v>
      </c>
      <c r="B10" s="24" t="s">
        <v>28</v>
      </c>
      <c r="C10" s="31" t="s">
        <v>11</v>
      </c>
      <c r="D10" s="26">
        <v>3.5763888888888887E-2</v>
      </c>
      <c r="E10" s="26">
        <v>4.1006944444444443E-2</v>
      </c>
      <c r="F10" s="26"/>
      <c r="G10" s="8">
        <f t="shared" si="0"/>
        <v>5.2430555555555564E-3</v>
      </c>
      <c r="H10" s="1">
        <v>3</v>
      </c>
    </row>
    <row r="11" spans="1:12" ht="33" x14ac:dyDescent="0.25">
      <c r="A11" s="6">
        <v>4</v>
      </c>
      <c r="B11" s="16" t="s">
        <v>32</v>
      </c>
      <c r="C11" s="16" t="s">
        <v>26</v>
      </c>
      <c r="D11" s="26">
        <v>3.2233796296296295E-2</v>
      </c>
      <c r="E11" s="26">
        <v>3.7511574074074072E-2</v>
      </c>
      <c r="F11" s="26"/>
      <c r="G11" s="8">
        <f t="shared" si="0"/>
        <v>5.2777777777777771E-3</v>
      </c>
      <c r="H11" s="1">
        <v>4</v>
      </c>
      <c r="I11" s="2" t="s">
        <v>9</v>
      </c>
    </row>
    <row r="12" spans="1:12" ht="33" x14ac:dyDescent="0.25">
      <c r="A12" s="6">
        <v>5</v>
      </c>
      <c r="B12" s="16" t="s">
        <v>25</v>
      </c>
      <c r="C12" s="16" t="s">
        <v>26</v>
      </c>
      <c r="D12" s="26">
        <v>4.4270833333333336E-2</v>
      </c>
      <c r="E12" s="26">
        <v>5.0266203703703709E-2</v>
      </c>
      <c r="F12" s="26"/>
      <c r="G12" s="8">
        <f t="shared" si="0"/>
        <v>5.9953703703703731E-3</v>
      </c>
      <c r="H12" s="1">
        <v>5</v>
      </c>
      <c r="I12" s="19"/>
    </row>
    <row r="13" spans="1:12" ht="33" x14ac:dyDescent="0.25">
      <c r="A13" s="6">
        <v>6</v>
      </c>
      <c r="B13" s="16" t="s">
        <v>15</v>
      </c>
      <c r="C13" s="16" t="s">
        <v>50</v>
      </c>
      <c r="D13" s="26">
        <v>5.4571759259259257E-2</v>
      </c>
      <c r="E13" s="26">
        <v>6.083333333333333E-2</v>
      </c>
      <c r="F13" s="26">
        <v>1.1574074074074073E-4</v>
      </c>
      <c r="G13" s="8">
        <f t="shared" si="0"/>
        <v>6.1458333333333313E-3</v>
      </c>
      <c r="H13" s="1">
        <v>6</v>
      </c>
      <c r="I13" s="19"/>
      <c r="J13" s="19"/>
      <c r="K13" s="19"/>
      <c r="L13" s="19"/>
    </row>
    <row r="14" spans="1:12" ht="33" x14ac:dyDescent="0.25">
      <c r="A14" s="6">
        <v>7</v>
      </c>
      <c r="B14" s="16" t="s">
        <v>109</v>
      </c>
      <c r="C14" s="16" t="s">
        <v>50</v>
      </c>
      <c r="D14" s="26">
        <v>3.2233796296296295E-2</v>
      </c>
      <c r="E14" s="26">
        <v>3.8819444444444441E-2</v>
      </c>
      <c r="F14" s="26">
        <v>4.0509259259259258E-4</v>
      </c>
      <c r="G14" s="8">
        <f t="shared" si="0"/>
        <v>6.1805555555555537E-3</v>
      </c>
      <c r="H14" s="1">
        <v>7</v>
      </c>
    </row>
    <row r="15" spans="1:12" ht="16.5" x14ac:dyDescent="0.25">
      <c r="A15" s="6">
        <v>8</v>
      </c>
      <c r="B15" s="31" t="s">
        <v>108</v>
      </c>
      <c r="C15" s="32" t="s">
        <v>11</v>
      </c>
      <c r="D15" s="26">
        <v>4.2708333333333327E-2</v>
      </c>
      <c r="E15" s="26">
        <v>4.8900462962962965E-2</v>
      </c>
      <c r="F15" s="26"/>
      <c r="G15" s="8">
        <f t="shared" si="0"/>
        <v>6.1921296296296377E-3</v>
      </c>
      <c r="H15" s="1">
        <v>8</v>
      </c>
    </row>
    <row r="16" spans="1:12" ht="33" x14ac:dyDescent="0.25">
      <c r="A16" s="6">
        <v>9</v>
      </c>
      <c r="B16" s="16" t="s">
        <v>27</v>
      </c>
      <c r="C16" s="16" t="s">
        <v>50</v>
      </c>
      <c r="D16" s="26">
        <v>4.2708333333333327E-2</v>
      </c>
      <c r="E16" s="26">
        <v>4.9085648148148149E-2</v>
      </c>
      <c r="F16" s="26"/>
      <c r="G16" s="8">
        <f t="shared" si="0"/>
        <v>6.3773148148148218E-3</v>
      </c>
      <c r="H16" s="1">
        <v>9</v>
      </c>
    </row>
    <row r="17" spans="1:9" ht="33" x14ac:dyDescent="0.25">
      <c r="A17" s="6">
        <v>10</v>
      </c>
      <c r="B17" s="31" t="s">
        <v>57</v>
      </c>
      <c r="C17" s="31" t="s">
        <v>50</v>
      </c>
      <c r="D17" s="26">
        <v>3.8946759259259257E-2</v>
      </c>
      <c r="E17" s="26">
        <v>4.5370370370370366E-2</v>
      </c>
      <c r="F17" s="26"/>
      <c r="G17" s="8">
        <f t="shared" si="0"/>
        <v>6.4236111111111091E-3</v>
      </c>
      <c r="H17" s="1">
        <v>10</v>
      </c>
    </row>
    <row r="18" spans="1:9" ht="33" x14ac:dyDescent="0.25">
      <c r="A18" s="6">
        <v>11</v>
      </c>
      <c r="B18" s="49" t="s">
        <v>24</v>
      </c>
      <c r="C18" s="16" t="s">
        <v>50</v>
      </c>
      <c r="D18" s="26">
        <v>4.6354166666666669E-2</v>
      </c>
      <c r="E18" s="26">
        <v>5.2824074074074079E-2</v>
      </c>
      <c r="F18" s="26"/>
      <c r="G18" s="8">
        <f t="shared" si="0"/>
        <v>6.4699074074074103E-3</v>
      </c>
      <c r="H18" s="1">
        <v>11</v>
      </c>
    </row>
    <row r="19" spans="1:9" ht="33" x14ac:dyDescent="0.25">
      <c r="A19" s="6">
        <v>12</v>
      </c>
      <c r="B19" s="16" t="s">
        <v>122</v>
      </c>
      <c r="C19" s="16" t="s">
        <v>10</v>
      </c>
      <c r="D19" s="26">
        <v>6.5682870370370364E-2</v>
      </c>
      <c r="E19" s="26">
        <v>7.2210648148148149E-2</v>
      </c>
      <c r="F19" s="26"/>
      <c r="G19" s="8">
        <f t="shared" si="0"/>
        <v>6.5277777777777851E-3</v>
      </c>
      <c r="H19" s="1">
        <v>12</v>
      </c>
    </row>
    <row r="20" spans="1:9" ht="33" x14ac:dyDescent="0.25">
      <c r="A20" s="6">
        <v>13</v>
      </c>
      <c r="B20" s="16" t="s">
        <v>121</v>
      </c>
      <c r="C20" s="16" t="s">
        <v>12</v>
      </c>
      <c r="D20" s="26">
        <v>5.2777777777777778E-2</v>
      </c>
      <c r="E20" s="26">
        <v>5.9907407407407409E-2</v>
      </c>
      <c r="F20" s="26"/>
      <c r="G20" s="8">
        <f t="shared" si="0"/>
        <v>7.1296296296296316E-3</v>
      </c>
      <c r="H20" s="1">
        <v>13</v>
      </c>
    </row>
    <row r="21" spans="1:9" ht="16.5" x14ac:dyDescent="0.25">
      <c r="A21" s="6">
        <v>14</v>
      </c>
      <c r="B21" s="16" t="s">
        <v>67</v>
      </c>
      <c r="C21" s="16" t="s">
        <v>68</v>
      </c>
      <c r="D21" s="26">
        <v>2.9108796296296296E-2</v>
      </c>
      <c r="E21" s="26">
        <v>3.7175925925925925E-2</v>
      </c>
      <c r="F21" s="26"/>
      <c r="G21" s="8">
        <f t="shared" si="0"/>
        <v>8.067129629629629E-3</v>
      </c>
      <c r="H21" s="1">
        <v>14</v>
      </c>
    </row>
    <row r="22" spans="1:9" x14ac:dyDescent="0.25">
      <c r="A22" s="6">
        <v>15</v>
      </c>
      <c r="B22" s="34" t="s">
        <v>63</v>
      </c>
      <c r="C22" s="34" t="s">
        <v>10</v>
      </c>
      <c r="D22" s="35">
        <v>5.0868055555555548E-2</v>
      </c>
      <c r="E22" s="36">
        <v>5.9895833333333336E-2</v>
      </c>
      <c r="F22" s="26">
        <v>5.7870370370370378E-4</v>
      </c>
      <c r="G22" s="8">
        <f t="shared" si="0"/>
        <v>8.4490740740740828E-3</v>
      </c>
      <c r="H22" s="1">
        <v>15</v>
      </c>
    </row>
    <row r="23" spans="1:9" ht="16.5" x14ac:dyDescent="0.25">
      <c r="A23" s="6">
        <v>16</v>
      </c>
      <c r="B23" s="16" t="s">
        <v>40</v>
      </c>
      <c r="C23" s="16" t="s">
        <v>13</v>
      </c>
      <c r="D23" s="26">
        <v>3.5763888888888887E-2</v>
      </c>
      <c r="E23" s="26">
        <v>4.4594907407407409E-2</v>
      </c>
      <c r="F23" s="26"/>
      <c r="G23" s="8">
        <f t="shared" si="0"/>
        <v>8.8310185185185228E-3</v>
      </c>
      <c r="H23" s="1">
        <v>16</v>
      </c>
    </row>
    <row r="24" spans="1:9" ht="16.5" x14ac:dyDescent="0.25">
      <c r="A24" s="6">
        <v>17</v>
      </c>
      <c r="B24" s="16" t="s">
        <v>85</v>
      </c>
      <c r="C24" s="32" t="s">
        <v>80</v>
      </c>
      <c r="D24" s="26">
        <v>4.7916666666666663E-2</v>
      </c>
      <c r="E24" s="26">
        <v>5.6875000000000002E-2</v>
      </c>
      <c r="F24" s="26"/>
      <c r="G24" s="8">
        <f t="shared" si="0"/>
        <v>8.958333333333339E-3</v>
      </c>
      <c r="H24" s="1">
        <v>17</v>
      </c>
      <c r="I24" s="19"/>
    </row>
    <row r="25" spans="1:9" ht="33" x14ac:dyDescent="0.25">
      <c r="A25" s="6">
        <v>18</v>
      </c>
      <c r="B25" s="23" t="s">
        <v>118</v>
      </c>
      <c r="C25" s="16" t="s">
        <v>50</v>
      </c>
      <c r="D25" s="26">
        <v>4.4270833333333336E-2</v>
      </c>
      <c r="E25" s="26">
        <v>5.3240740740740734E-2</v>
      </c>
      <c r="F25" s="26"/>
      <c r="G25" s="8">
        <f t="shared" si="0"/>
        <v>8.9699074074073987E-3</v>
      </c>
      <c r="H25" s="1">
        <v>18</v>
      </c>
    </row>
    <row r="26" spans="1:9" ht="16.5" hidden="1" x14ac:dyDescent="0.25">
      <c r="A26" s="6">
        <v>19</v>
      </c>
      <c r="B26" s="31"/>
      <c r="C26" s="31"/>
      <c r="D26" s="26"/>
      <c r="E26" s="26"/>
      <c r="F26" s="26"/>
      <c r="G26" s="8">
        <f t="shared" si="0"/>
        <v>0</v>
      </c>
      <c r="H26" s="1">
        <v>19</v>
      </c>
    </row>
    <row r="27" spans="1:9" ht="16.5" hidden="1" x14ac:dyDescent="0.25">
      <c r="A27" s="6">
        <v>20</v>
      </c>
      <c r="B27" s="31"/>
      <c r="C27" s="31"/>
      <c r="D27" s="26"/>
      <c r="E27" s="26"/>
      <c r="F27" s="26"/>
      <c r="G27" s="8">
        <f t="shared" si="0"/>
        <v>0</v>
      </c>
      <c r="H27" s="1">
        <v>20</v>
      </c>
    </row>
    <row r="28" spans="1:9" ht="16.5" x14ac:dyDescent="0.25">
      <c r="A28" s="6">
        <v>21</v>
      </c>
      <c r="B28" s="16" t="s">
        <v>76</v>
      </c>
      <c r="C28" s="32" t="s">
        <v>68</v>
      </c>
      <c r="D28" s="26">
        <v>4.7916666666666663E-2</v>
      </c>
      <c r="E28" s="26">
        <v>5.7210648148148142E-2</v>
      </c>
      <c r="F28" s="26">
        <v>1.7361111111111112E-4</v>
      </c>
      <c r="G28" s="8">
        <f t="shared" si="0"/>
        <v>9.120370370370369E-3</v>
      </c>
      <c r="H28" s="1">
        <v>21</v>
      </c>
      <c r="I28" s="19"/>
    </row>
    <row r="29" spans="1:9" ht="16.5" x14ac:dyDescent="0.25">
      <c r="A29" s="6">
        <v>22</v>
      </c>
      <c r="B29" s="16" t="s">
        <v>48</v>
      </c>
      <c r="C29" s="31" t="s">
        <v>13</v>
      </c>
      <c r="D29" s="26">
        <v>3.8946759259259257E-2</v>
      </c>
      <c r="E29" s="26">
        <v>4.83912037037037E-2</v>
      </c>
      <c r="F29" s="26"/>
      <c r="G29" s="8">
        <f t="shared" si="0"/>
        <v>9.4444444444444428E-3</v>
      </c>
      <c r="H29" s="1">
        <v>22</v>
      </c>
    </row>
    <row r="30" spans="1:9" ht="33" x14ac:dyDescent="0.25">
      <c r="A30" s="6">
        <v>23</v>
      </c>
      <c r="B30" s="16" t="s">
        <v>56</v>
      </c>
      <c r="C30" s="16" t="s">
        <v>50</v>
      </c>
      <c r="D30" s="26">
        <v>2.9108796296296296E-2</v>
      </c>
      <c r="E30" s="26">
        <v>3.9039351851851853E-2</v>
      </c>
      <c r="F30" s="26"/>
      <c r="G30" s="8">
        <f t="shared" si="0"/>
        <v>9.9305555555555571E-3</v>
      </c>
      <c r="H30" s="1">
        <v>23</v>
      </c>
    </row>
    <row r="31" spans="1:9" hidden="1" x14ac:dyDescent="0.25">
      <c r="A31" s="6">
        <v>24</v>
      </c>
      <c r="B31" s="23"/>
      <c r="C31" s="23"/>
      <c r="D31" s="26"/>
      <c r="E31" s="26"/>
      <c r="F31" s="26"/>
      <c r="G31" s="8">
        <f t="shared" si="0"/>
        <v>0</v>
      </c>
      <c r="H31" s="1">
        <v>24</v>
      </c>
    </row>
    <row r="32" spans="1:9" ht="16.5" hidden="1" x14ac:dyDescent="0.25">
      <c r="A32" s="6">
        <v>25</v>
      </c>
      <c r="B32" s="14"/>
      <c r="C32" s="14"/>
      <c r="D32" s="26"/>
      <c r="E32" s="26"/>
      <c r="F32" s="26"/>
      <c r="G32" s="8">
        <f t="shared" si="0"/>
        <v>0</v>
      </c>
      <c r="H32" s="1">
        <v>25</v>
      </c>
    </row>
    <row r="33" spans="1:8" ht="16.5" hidden="1" x14ac:dyDescent="0.25">
      <c r="A33" s="6">
        <v>26</v>
      </c>
      <c r="B33" s="14"/>
      <c r="C33" s="14"/>
      <c r="D33" s="26"/>
      <c r="E33" s="26"/>
      <c r="F33" s="26"/>
      <c r="G33" s="8">
        <f t="shared" si="0"/>
        <v>0</v>
      </c>
      <c r="H33" s="1">
        <v>26</v>
      </c>
    </row>
    <row r="34" spans="1:8" ht="16.5" hidden="1" x14ac:dyDescent="0.25">
      <c r="A34" s="6">
        <v>27</v>
      </c>
      <c r="B34" s="14"/>
      <c r="C34" s="15"/>
      <c r="D34" s="26"/>
      <c r="E34" s="26"/>
      <c r="F34" s="26"/>
      <c r="G34" s="8">
        <f t="shared" si="0"/>
        <v>0</v>
      </c>
      <c r="H34" s="1">
        <v>27</v>
      </c>
    </row>
    <row r="35" spans="1:8" ht="16.5" x14ac:dyDescent="0.25">
      <c r="A35" s="6">
        <v>28</v>
      </c>
      <c r="B35" s="31" t="s">
        <v>39</v>
      </c>
      <c r="C35" s="31" t="s">
        <v>13</v>
      </c>
      <c r="D35" s="26">
        <v>5.2777777777777778E-2</v>
      </c>
      <c r="E35" s="26">
        <v>6.3877314814814817E-2</v>
      </c>
      <c r="F35" s="26"/>
      <c r="G35" s="8">
        <f t="shared" si="0"/>
        <v>1.109953703703704E-2</v>
      </c>
      <c r="H35" s="1">
        <v>28</v>
      </c>
    </row>
    <row r="36" spans="1:8" x14ac:dyDescent="0.25">
      <c r="G36" s="12"/>
      <c r="H36" s="2"/>
    </row>
    <row r="37" spans="1:8" x14ac:dyDescent="0.25">
      <c r="A37" s="50" t="s">
        <v>46</v>
      </c>
      <c r="B37" s="51"/>
      <c r="C37" s="12"/>
      <c r="D37" s="52" t="s">
        <v>47</v>
      </c>
      <c r="E37" s="52"/>
      <c r="F37" s="52"/>
      <c r="G37" s="28"/>
      <c r="H37" s="29"/>
    </row>
    <row r="38" spans="1:8" x14ac:dyDescent="0.25">
      <c r="A38" s="28"/>
      <c r="B38" s="12"/>
      <c r="C38" s="12"/>
      <c r="D38" s="28"/>
      <c r="E38" s="28"/>
      <c r="F38" s="28"/>
      <c r="G38" s="28"/>
      <c r="H38" s="29"/>
    </row>
  </sheetData>
  <mergeCells count="7">
    <mergeCell ref="A1:H1"/>
    <mergeCell ref="A2:H2"/>
    <mergeCell ref="A37:B37"/>
    <mergeCell ref="D37:F37"/>
    <mergeCell ref="A3:H3"/>
    <mergeCell ref="A5:H5"/>
    <mergeCell ref="A6:H6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50"/>
  <sheetViews>
    <sheetView view="pageBreakPreview" zoomScale="60" workbookViewId="0">
      <selection activeCell="M34" sqref="M34"/>
    </sheetView>
  </sheetViews>
  <sheetFormatPr defaultRowHeight="15.75" x14ac:dyDescent="0.25"/>
  <cols>
    <col min="1" max="1" width="6.85546875" style="3" customWidth="1"/>
    <col min="2" max="2" width="22.28515625" style="2" customWidth="1"/>
    <col min="3" max="3" width="19" style="2" customWidth="1"/>
    <col min="4" max="4" width="12.5703125" style="2" customWidth="1"/>
    <col min="5" max="6" width="10.85546875" style="2" customWidth="1"/>
    <col min="7" max="7" width="13.7109375" style="2" customWidth="1"/>
    <col min="8" max="8" width="9.140625" style="5"/>
    <col min="9" max="16384" width="9.140625" style="2"/>
  </cols>
  <sheetData>
    <row r="1" spans="1:227" x14ac:dyDescent="0.25">
      <c r="A1" s="53" t="s">
        <v>97</v>
      </c>
      <c r="B1" s="57"/>
      <c r="C1" s="57"/>
      <c r="D1" s="57"/>
      <c r="E1" s="57"/>
      <c r="F1" s="57"/>
      <c r="G1" s="57"/>
      <c r="H1" s="57"/>
      <c r="I1" s="4"/>
      <c r="J1" s="4"/>
    </row>
    <row r="2" spans="1:227" x14ac:dyDescent="0.25">
      <c r="A2" s="53" t="s">
        <v>8</v>
      </c>
      <c r="B2" s="57"/>
      <c r="C2" s="57"/>
      <c r="D2" s="57"/>
      <c r="E2" s="57"/>
      <c r="F2" s="57"/>
      <c r="G2" s="57"/>
      <c r="H2" s="57"/>
      <c r="I2" s="4"/>
      <c r="J2" s="4"/>
    </row>
    <row r="3" spans="1:227" ht="14.25" customHeight="1" x14ac:dyDescent="0.25">
      <c r="A3" s="53" t="s">
        <v>119</v>
      </c>
      <c r="B3" s="51"/>
      <c r="C3" s="51"/>
      <c r="D3" s="51"/>
      <c r="E3" s="51"/>
      <c r="F3" s="51"/>
      <c r="G3" s="51"/>
      <c r="H3" s="51"/>
      <c r="I3" s="4"/>
      <c r="J3" s="4"/>
    </row>
    <row r="4" spans="1:227" ht="14.25" customHeight="1" x14ac:dyDescent="0.25">
      <c r="B4" s="20"/>
      <c r="C4" s="20"/>
      <c r="D4" s="20"/>
      <c r="E4" s="20"/>
      <c r="F4" s="20"/>
      <c r="G4" s="20"/>
      <c r="H4" s="20"/>
      <c r="I4" s="4"/>
      <c r="J4" s="4"/>
    </row>
    <row r="5" spans="1:227" ht="15.75" customHeight="1" x14ac:dyDescent="0.25">
      <c r="A5" s="7"/>
      <c r="B5" s="54" t="s">
        <v>120</v>
      </c>
      <c r="C5" s="54"/>
      <c r="D5" s="54"/>
      <c r="E5" s="54"/>
      <c r="F5" s="54"/>
      <c r="G5" s="57"/>
      <c r="H5" s="57"/>
    </row>
    <row r="6" spans="1:227" ht="38.25" customHeight="1" x14ac:dyDescent="0.25">
      <c r="A6" s="55" t="s">
        <v>117</v>
      </c>
      <c r="B6" s="58"/>
      <c r="C6" s="58"/>
      <c r="D6" s="58"/>
      <c r="E6" s="58"/>
      <c r="F6" s="58"/>
      <c r="G6" s="58"/>
      <c r="H6" s="58"/>
    </row>
    <row r="7" spans="1:227" s="5" customFormat="1" x14ac:dyDescent="0.25">
      <c r="A7" s="10" t="s">
        <v>5</v>
      </c>
      <c r="B7" s="11" t="s">
        <v>6</v>
      </c>
      <c r="C7" s="11" t="s">
        <v>7</v>
      </c>
      <c r="D7" s="11" t="s">
        <v>0</v>
      </c>
      <c r="E7" s="11" t="s">
        <v>1</v>
      </c>
      <c r="F7" s="11" t="s">
        <v>128</v>
      </c>
      <c r="G7" s="11" t="s">
        <v>4</v>
      </c>
      <c r="H7" s="11" t="s">
        <v>3</v>
      </c>
    </row>
    <row r="8" spans="1:227" x14ac:dyDescent="0.25">
      <c r="A8" s="6">
        <v>1</v>
      </c>
      <c r="B8" s="22" t="s">
        <v>113</v>
      </c>
      <c r="C8" s="21" t="s">
        <v>114</v>
      </c>
      <c r="D8" s="17">
        <v>5.4976851851851853E-3</v>
      </c>
      <c r="E8" s="18">
        <v>8.3912037037037045E-3</v>
      </c>
      <c r="F8" s="18"/>
      <c r="G8" s="43">
        <f t="shared" ref="G8:G38" si="0">E8-D8</f>
        <v>2.8935185185185192E-3</v>
      </c>
      <c r="H8" s="1">
        <v>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</row>
    <row r="9" spans="1:227" x14ac:dyDescent="0.25">
      <c r="A9" s="6">
        <v>2</v>
      </c>
      <c r="B9" s="22" t="s">
        <v>115</v>
      </c>
      <c r="C9" s="21" t="s">
        <v>114</v>
      </c>
      <c r="D9" s="17">
        <v>1.0937499999999999E-2</v>
      </c>
      <c r="E9" s="18">
        <v>1.3981481481481482E-2</v>
      </c>
      <c r="F9" s="18">
        <v>3.4722222222222224E-4</v>
      </c>
      <c r="G9" s="43">
        <f t="shared" si="0"/>
        <v>3.0439814814814826E-3</v>
      </c>
      <c r="H9" s="1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</row>
    <row r="10" spans="1:227" x14ac:dyDescent="0.25">
      <c r="A10" s="6">
        <v>3</v>
      </c>
      <c r="B10" s="22" t="s">
        <v>22</v>
      </c>
      <c r="C10" s="21" t="s">
        <v>11</v>
      </c>
      <c r="D10" s="17">
        <v>1.4930555555555556E-2</v>
      </c>
      <c r="E10" s="18">
        <v>1.8043981481481484E-2</v>
      </c>
      <c r="F10" s="18"/>
      <c r="G10" s="43">
        <f t="shared" si="0"/>
        <v>3.1134259259259275E-3</v>
      </c>
      <c r="H10" s="1">
        <v>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</row>
    <row r="11" spans="1:227" ht="31.5" x14ac:dyDescent="0.25">
      <c r="A11" s="6">
        <v>4</v>
      </c>
      <c r="B11" s="21" t="s">
        <v>106</v>
      </c>
      <c r="C11" s="21" t="s">
        <v>26</v>
      </c>
      <c r="D11" s="18">
        <v>9.2592592592592585E-4</v>
      </c>
      <c r="E11" s="18">
        <v>4.1319444444444442E-3</v>
      </c>
      <c r="F11" s="18"/>
      <c r="G11" s="43">
        <f t="shared" si="0"/>
        <v>3.2060185185185182E-3</v>
      </c>
      <c r="H11" s="1">
        <v>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</row>
    <row r="12" spans="1:227" x14ac:dyDescent="0.25">
      <c r="A12" s="6">
        <v>5</v>
      </c>
      <c r="B12" s="21" t="s">
        <v>37</v>
      </c>
      <c r="C12" s="21" t="s">
        <v>35</v>
      </c>
      <c r="D12" s="17">
        <v>1.9675925925925928E-3</v>
      </c>
      <c r="E12" s="18">
        <v>5.208333333333333E-3</v>
      </c>
      <c r="F12" s="18"/>
      <c r="G12" s="43">
        <f t="shared" si="0"/>
        <v>3.2407407407407402E-3</v>
      </c>
      <c r="H12" s="1">
        <v>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</row>
    <row r="13" spans="1:227" x14ac:dyDescent="0.25">
      <c r="A13" s="6">
        <v>6</v>
      </c>
      <c r="B13" s="21" t="s">
        <v>34</v>
      </c>
      <c r="C13" s="21" t="s">
        <v>35</v>
      </c>
      <c r="D13" s="17">
        <v>0</v>
      </c>
      <c r="E13" s="17">
        <v>3.2407407407407406E-3</v>
      </c>
      <c r="F13" s="17"/>
      <c r="G13" s="43">
        <f t="shared" si="0"/>
        <v>3.2407407407407406E-3</v>
      </c>
      <c r="H13" s="1">
        <v>5</v>
      </c>
    </row>
    <row r="14" spans="1:227" ht="31.5" x14ac:dyDescent="0.25">
      <c r="A14" s="6">
        <v>7</v>
      </c>
      <c r="B14" s="22" t="s">
        <v>33</v>
      </c>
      <c r="C14" s="21" t="s">
        <v>26</v>
      </c>
      <c r="D14" s="17">
        <v>1.3657407407407408E-2</v>
      </c>
      <c r="E14" s="18">
        <v>1.7048611111111112E-2</v>
      </c>
      <c r="F14" s="18"/>
      <c r="G14" s="43">
        <f t="shared" si="0"/>
        <v>3.3912037037037036E-3</v>
      </c>
      <c r="H14" s="1">
        <v>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</row>
    <row r="15" spans="1:227" x14ac:dyDescent="0.25">
      <c r="A15" s="6">
        <v>8</v>
      </c>
      <c r="B15" s="22" t="s">
        <v>36</v>
      </c>
      <c r="C15" s="21" t="s">
        <v>11</v>
      </c>
      <c r="D15" s="17">
        <v>1.2500000000000001E-2</v>
      </c>
      <c r="E15" s="18">
        <v>1.5983796296296295E-2</v>
      </c>
      <c r="F15" s="18"/>
      <c r="G15" s="43">
        <f t="shared" si="0"/>
        <v>3.4837962962962939E-3</v>
      </c>
      <c r="H15" s="1">
        <v>8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</row>
    <row r="16" spans="1:227" x14ac:dyDescent="0.25">
      <c r="A16" s="6">
        <v>9</v>
      </c>
      <c r="B16" s="22" t="s">
        <v>60</v>
      </c>
      <c r="C16" s="21" t="s">
        <v>50</v>
      </c>
      <c r="D16" s="17">
        <v>7.9282407407407409E-3</v>
      </c>
      <c r="E16" s="18">
        <v>1.1608796296296296E-2</v>
      </c>
      <c r="F16" s="18"/>
      <c r="G16" s="43">
        <f t="shared" si="0"/>
        <v>3.680555555555555E-3</v>
      </c>
      <c r="H16" s="1">
        <v>9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</row>
    <row r="17" spans="1:227" x14ac:dyDescent="0.25">
      <c r="A17" s="6">
        <v>10</v>
      </c>
      <c r="B17" s="21" t="s">
        <v>69</v>
      </c>
      <c r="C17" s="21" t="s">
        <v>66</v>
      </c>
      <c r="D17" s="18">
        <v>9.2592592592592585E-4</v>
      </c>
      <c r="E17" s="18">
        <v>4.6296296296296302E-3</v>
      </c>
      <c r="F17" s="18"/>
      <c r="G17" s="43">
        <f t="shared" si="0"/>
        <v>3.7037037037037043E-3</v>
      </c>
      <c r="H17" s="1">
        <v>10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</row>
    <row r="18" spans="1:227" ht="31.5" x14ac:dyDescent="0.25">
      <c r="A18" s="6">
        <v>11</v>
      </c>
      <c r="B18" s="22" t="s">
        <v>23</v>
      </c>
      <c r="C18" s="21" t="s">
        <v>12</v>
      </c>
      <c r="D18" s="17">
        <v>1.4930555555555556E-2</v>
      </c>
      <c r="E18" s="18">
        <v>1.8692129629629631E-2</v>
      </c>
      <c r="F18" s="18"/>
      <c r="G18" s="43">
        <f t="shared" si="0"/>
        <v>3.7615740740740752E-3</v>
      </c>
      <c r="H18" s="1">
        <v>11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</row>
    <row r="19" spans="1:227" x14ac:dyDescent="0.25">
      <c r="A19" s="6">
        <v>12</v>
      </c>
      <c r="B19" s="22" t="s">
        <v>105</v>
      </c>
      <c r="C19" s="21" t="s">
        <v>50</v>
      </c>
      <c r="D19" s="17">
        <v>1.0937499999999999E-2</v>
      </c>
      <c r="E19" s="18">
        <v>1.4814814814814814E-2</v>
      </c>
      <c r="F19" s="18"/>
      <c r="G19" s="43">
        <f t="shared" si="0"/>
        <v>3.8773148148148143E-3</v>
      </c>
      <c r="H19" s="1">
        <v>12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</row>
    <row r="20" spans="1:227" x14ac:dyDescent="0.25">
      <c r="A20" s="6">
        <v>13</v>
      </c>
      <c r="B20" s="22" t="s">
        <v>64</v>
      </c>
      <c r="C20" s="21" t="s">
        <v>13</v>
      </c>
      <c r="D20" s="18">
        <v>0</v>
      </c>
      <c r="E20" s="18">
        <v>3.9351851851851857E-3</v>
      </c>
      <c r="F20" s="18"/>
      <c r="G20" s="43">
        <f t="shared" si="0"/>
        <v>3.9351851851851857E-3</v>
      </c>
      <c r="H20" s="1">
        <v>13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</row>
    <row r="21" spans="1:227" hidden="1" x14ac:dyDescent="0.25">
      <c r="A21" s="6">
        <v>14</v>
      </c>
      <c r="B21" s="22"/>
      <c r="C21" s="21"/>
      <c r="D21" s="17"/>
      <c r="E21" s="18"/>
      <c r="F21" s="18"/>
      <c r="G21" s="43">
        <f t="shared" si="0"/>
        <v>0</v>
      </c>
      <c r="H21" s="1">
        <v>14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</row>
    <row r="22" spans="1:227" hidden="1" x14ac:dyDescent="0.25">
      <c r="A22" s="6">
        <v>15</v>
      </c>
      <c r="B22" s="22"/>
      <c r="C22" s="21"/>
      <c r="D22" s="17"/>
      <c r="E22" s="18"/>
      <c r="F22" s="18"/>
      <c r="G22" s="43">
        <f t="shared" si="0"/>
        <v>0</v>
      </c>
      <c r="H22" s="1">
        <v>15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</row>
    <row r="23" spans="1:227" hidden="1" x14ac:dyDescent="0.25">
      <c r="A23" s="6">
        <v>16</v>
      </c>
      <c r="B23" s="22"/>
      <c r="C23" s="21"/>
      <c r="D23" s="17"/>
      <c r="E23" s="18"/>
      <c r="F23" s="18"/>
      <c r="G23" s="43">
        <f t="shared" si="0"/>
        <v>0</v>
      </c>
      <c r="H23" s="1">
        <v>16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</row>
    <row r="24" spans="1:227" x14ac:dyDescent="0.25">
      <c r="A24" s="6">
        <v>17</v>
      </c>
      <c r="B24" s="22" t="s">
        <v>91</v>
      </c>
      <c r="C24" s="21" t="s">
        <v>17</v>
      </c>
      <c r="D24" s="17">
        <v>9.5486111111111101E-3</v>
      </c>
      <c r="E24" s="18">
        <v>1.3622685185185184E-2</v>
      </c>
      <c r="F24" s="18"/>
      <c r="G24" s="43">
        <f t="shared" si="0"/>
        <v>4.0740740740740737E-3</v>
      </c>
      <c r="H24" s="1">
        <v>17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</row>
    <row r="25" spans="1:227" x14ac:dyDescent="0.25">
      <c r="A25" s="6">
        <v>18</v>
      </c>
      <c r="B25" s="22" t="s">
        <v>59</v>
      </c>
      <c r="C25" s="21" t="s">
        <v>50</v>
      </c>
      <c r="D25" s="17">
        <v>2.8935185185185188E-3</v>
      </c>
      <c r="E25" s="18">
        <v>7.2453703703703708E-3</v>
      </c>
      <c r="F25" s="18"/>
      <c r="G25" s="43">
        <f t="shared" si="0"/>
        <v>4.3518518518518515E-3</v>
      </c>
      <c r="H25" s="1">
        <v>18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</row>
    <row r="26" spans="1:227" x14ac:dyDescent="0.25">
      <c r="A26" s="6">
        <v>19</v>
      </c>
      <c r="B26" s="22" t="s">
        <v>88</v>
      </c>
      <c r="C26" s="21" t="s">
        <v>17</v>
      </c>
      <c r="D26" s="17">
        <v>1.2500000000000001E-2</v>
      </c>
      <c r="E26" s="18">
        <v>1.6932870370370369E-2</v>
      </c>
      <c r="F26" s="18"/>
      <c r="G26" s="43">
        <f t="shared" si="0"/>
        <v>4.4328703703703683E-3</v>
      </c>
      <c r="H26" s="1">
        <v>19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</row>
    <row r="27" spans="1:227" x14ac:dyDescent="0.25">
      <c r="A27" s="6">
        <v>20</v>
      </c>
      <c r="B27" s="22" t="s">
        <v>38</v>
      </c>
      <c r="C27" s="21" t="s">
        <v>35</v>
      </c>
      <c r="D27" s="17">
        <v>9.5486111111111101E-3</v>
      </c>
      <c r="E27" s="18">
        <v>1.4583333333333332E-2</v>
      </c>
      <c r="F27" s="18">
        <v>2.3148148148148146E-4</v>
      </c>
      <c r="G27" s="43">
        <f t="shared" si="0"/>
        <v>5.0347222222222217E-3</v>
      </c>
      <c r="H27" s="1">
        <v>20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</row>
    <row r="28" spans="1:227" x14ac:dyDescent="0.25">
      <c r="A28" s="6">
        <v>21</v>
      </c>
      <c r="B28" s="21" t="s">
        <v>123</v>
      </c>
      <c r="C28" s="21" t="s">
        <v>80</v>
      </c>
      <c r="D28" s="17">
        <v>1.9675925925925928E-3</v>
      </c>
      <c r="E28" s="17">
        <v>7.3032407407407412E-3</v>
      </c>
      <c r="F28" s="17"/>
      <c r="G28" s="43">
        <f t="shared" si="0"/>
        <v>5.3356481481481484E-3</v>
      </c>
      <c r="H28" s="1">
        <v>21</v>
      </c>
    </row>
    <row r="29" spans="1:227" x14ac:dyDescent="0.25">
      <c r="A29" s="6">
        <v>22</v>
      </c>
      <c r="B29" s="22" t="s">
        <v>90</v>
      </c>
      <c r="C29" s="21" t="s">
        <v>17</v>
      </c>
      <c r="D29" s="17">
        <v>1.3657407407407408E-2</v>
      </c>
      <c r="E29" s="18">
        <v>1.9050925925925926E-2</v>
      </c>
      <c r="F29" s="18"/>
      <c r="G29" s="43">
        <f t="shared" si="0"/>
        <v>5.393518518518518E-3</v>
      </c>
      <c r="H29" s="1">
        <v>22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</row>
    <row r="30" spans="1:227" hidden="1" x14ac:dyDescent="0.25">
      <c r="A30" s="6">
        <v>23</v>
      </c>
      <c r="B30" s="22"/>
      <c r="C30" s="21"/>
      <c r="D30" s="17"/>
      <c r="E30" s="18"/>
      <c r="F30" s="18"/>
      <c r="G30" s="43">
        <f t="shared" si="0"/>
        <v>0</v>
      </c>
      <c r="H30" s="1">
        <v>23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</row>
    <row r="31" spans="1:227" hidden="1" x14ac:dyDescent="0.25">
      <c r="A31" s="6">
        <v>24</v>
      </c>
      <c r="B31" s="22"/>
      <c r="C31" s="21"/>
      <c r="D31" s="17"/>
      <c r="E31" s="18"/>
      <c r="F31" s="18"/>
      <c r="G31" s="43">
        <f t="shared" si="0"/>
        <v>0</v>
      </c>
      <c r="H31" s="1">
        <v>24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</row>
    <row r="32" spans="1:227" hidden="1" x14ac:dyDescent="0.25">
      <c r="A32" s="6">
        <v>25</v>
      </c>
      <c r="B32" s="22"/>
      <c r="C32" s="21"/>
      <c r="D32" s="17"/>
      <c r="E32" s="18"/>
      <c r="F32" s="18"/>
      <c r="G32" s="43">
        <f t="shared" si="0"/>
        <v>0</v>
      </c>
      <c r="H32" s="1">
        <v>25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</row>
    <row r="33" spans="1:227" x14ac:dyDescent="0.25">
      <c r="A33" s="6">
        <v>26</v>
      </c>
      <c r="B33" s="22" t="s">
        <v>54</v>
      </c>
      <c r="C33" s="21" t="s">
        <v>35</v>
      </c>
      <c r="D33" s="17">
        <v>7.9282407407407409E-3</v>
      </c>
      <c r="E33" s="18">
        <v>1.40625E-2</v>
      </c>
      <c r="F33" s="18"/>
      <c r="G33" s="43">
        <f t="shared" si="0"/>
        <v>6.1342592592592594E-3</v>
      </c>
      <c r="H33" s="1">
        <v>26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</row>
    <row r="34" spans="1:227" x14ac:dyDescent="0.25">
      <c r="A34" s="6">
        <v>27</v>
      </c>
      <c r="B34" s="22" t="s">
        <v>99</v>
      </c>
      <c r="C34" s="21" t="s">
        <v>13</v>
      </c>
      <c r="D34" s="17">
        <v>5.4976851851851853E-3</v>
      </c>
      <c r="E34" s="18">
        <v>1.2129629629629629E-2</v>
      </c>
      <c r="F34" s="18"/>
      <c r="G34" s="43">
        <f t="shared" si="0"/>
        <v>6.6319444444444438E-3</v>
      </c>
      <c r="H34" s="1">
        <v>27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</row>
    <row r="35" spans="1:227" x14ac:dyDescent="0.25">
      <c r="A35" s="6">
        <v>28</v>
      </c>
      <c r="B35" s="21" t="s">
        <v>81</v>
      </c>
      <c r="C35" s="21" t="s">
        <v>80</v>
      </c>
      <c r="D35" s="18">
        <v>2.8935185185185188E-3</v>
      </c>
      <c r="E35" s="17">
        <v>1.3310185185185187E-2</v>
      </c>
      <c r="F35" s="17"/>
      <c r="G35" s="43">
        <f t="shared" si="0"/>
        <v>1.0416666666666668E-2</v>
      </c>
      <c r="H35" s="1">
        <v>28</v>
      </c>
    </row>
    <row r="36" spans="1:227" hidden="1" x14ac:dyDescent="0.25">
      <c r="A36" s="6"/>
      <c r="B36" s="22"/>
      <c r="C36" s="21"/>
      <c r="D36" s="17"/>
      <c r="E36" s="18"/>
      <c r="F36" s="18"/>
      <c r="G36" s="43">
        <f t="shared" si="0"/>
        <v>0</v>
      </c>
      <c r="H36" s="1">
        <v>29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</row>
    <row r="37" spans="1:227" hidden="1" x14ac:dyDescent="0.25">
      <c r="A37" s="6"/>
      <c r="B37" s="22"/>
      <c r="C37" s="21"/>
      <c r="D37" s="17"/>
      <c r="E37" s="18"/>
      <c r="F37" s="18"/>
      <c r="G37" s="43">
        <f t="shared" si="0"/>
        <v>0</v>
      </c>
      <c r="H37" s="1">
        <v>30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</row>
    <row r="38" spans="1:227" hidden="1" x14ac:dyDescent="0.25">
      <c r="A38" s="6"/>
      <c r="B38" s="21"/>
      <c r="C38" s="21"/>
      <c r="D38" s="18"/>
      <c r="E38" s="18"/>
      <c r="F38" s="18"/>
      <c r="G38" s="43">
        <f t="shared" si="0"/>
        <v>0</v>
      </c>
      <c r="H38" s="1">
        <v>31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</row>
    <row r="39" spans="1:227" x14ac:dyDescent="0.25">
      <c r="A39" s="28"/>
      <c r="B39" s="12"/>
      <c r="C39" s="12"/>
      <c r="D39" s="12"/>
      <c r="E39" s="12"/>
      <c r="F39" s="12"/>
      <c r="G39" s="12"/>
      <c r="H39" s="29"/>
    </row>
    <row r="40" spans="1:227" x14ac:dyDescent="0.25">
      <c r="A40" s="50" t="s">
        <v>46</v>
      </c>
      <c r="B40" s="51"/>
      <c r="C40" s="12"/>
      <c r="D40" s="52" t="s">
        <v>47</v>
      </c>
      <c r="E40" s="52"/>
      <c r="F40" s="52"/>
      <c r="G40" s="52"/>
      <c r="H40" s="12"/>
      <c r="I40" s="29"/>
    </row>
    <row r="41" spans="1:227" x14ac:dyDescent="0.25">
      <c r="A41" s="28"/>
      <c r="B41" s="12"/>
      <c r="C41" s="12"/>
      <c r="D41" s="12"/>
      <c r="E41" s="12"/>
      <c r="F41" s="12"/>
      <c r="G41" s="12"/>
      <c r="H41" s="29"/>
    </row>
    <row r="42" spans="1:227" x14ac:dyDescent="0.25">
      <c r="A42" s="28"/>
      <c r="B42" s="12"/>
      <c r="C42" s="12"/>
      <c r="D42" s="12"/>
      <c r="E42" s="12"/>
      <c r="F42" s="12"/>
      <c r="G42" s="12"/>
      <c r="H42" s="29"/>
    </row>
    <row r="43" spans="1:227" x14ac:dyDescent="0.25">
      <c r="A43" s="28"/>
      <c r="B43" s="12"/>
      <c r="C43" s="12"/>
      <c r="D43" s="12"/>
      <c r="E43" s="12"/>
      <c r="F43" s="12"/>
      <c r="G43" s="12"/>
      <c r="H43" s="29"/>
    </row>
    <row r="44" spans="1:227" x14ac:dyDescent="0.25">
      <c r="A44" s="28"/>
      <c r="B44" s="12"/>
      <c r="C44" s="12"/>
      <c r="D44" s="12"/>
      <c r="E44" s="12"/>
      <c r="F44" s="12"/>
      <c r="G44" s="12"/>
      <c r="H44" s="29"/>
    </row>
    <row r="45" spans="1:227" x14ac:dyDescent="0.25">
      <c r="A45" s="28"/>
      <c r="B45" s="12"/>
      <c r="C45" s="12"/>
      <c r="D45" s="12"/>
      <c r="E45" s="12"/>
      <c r="F45" s="12"/>
      <c r="G45" s="12"/>
      <c r="H45" s="29"/>
    </row>
    <row r="46" spans="1:227" x14ac:dyDescent="0.25">
      <c r="A46" s="28"/>
      <c r="B46" s="12"/>
      <c r="C46" s="12"/>
      <c r="D46" s="12"/>
      <c r="E46" s="12"/>
      <c r="F46" s="12"/>
      <c r="G46" s="12"/>
      <c r="H46" s="29"/>
    </row>
    <row r="47" spans="1:227" x14ac:dyDescent="0.25">
      <c r="A47" s="28"/>
      <c r="B47" s="12"/>
      <c r="C47" s="12"/>
      <c r="D47" s="12"/>
      <c r="E47" s="12"/>
      <c r="F47" s="12"/>
      <c r="G47" s="12"/>
      <c r="H47" s="29"/>
    </row>
    <row r="48" spans="1:227" x14ac:dyDescent="0.25">
      <c r="A48" s="28"/>
      <c r="B48" s="12"/>
      <c r="C48" s="12"/>
      <c r="D48" s="12"/>
      <c r="E48" s="12"/>
      <c r="F48" s="12"/>
      <c r="G48" s="12"/>
      <c r="H48" s="29"/>
    </row>
    <row r="49" spans="1:8" x14ac:dyDescent="0.25">
      <c r="A49" s="28"/>
      <c r="B49" s="12"/>
      <c r="C49" s="12"/>
      <c r="D49" s="12"/>
      <c r="E49" s="12"/>
      <c r="F49" s="12"/>
      <c r="G49" s="12"/>
      <c r="H49" s="29"/>
    </row>
    <row r="50" spans="1:8" x14ac:dyDescent="0.25">
      <c r="A50" s="28"/>
      <c r="B50" s="12"/>
      <c r="C50" s="12"/>
      <c r="D50" s="12"/>
      <c r="E50" s="12"/>
      <c r="F50" s="12"/>
      <c r="G50" s="12"/>
      <c r="H50" s="29"/>
    </row>
  </sheetData>
  <mergeCells count="7">
    <mergeCell ref="A1:H1"/>
    <mergeCell ref="A2:H2"/>
    <mergeCell ref="A40:B40"/>
    <mergeCell ref="D40:G40"/>
    <mergeCell ref="B5:H5"/>
    <mergeCell ref="A6:H6"/>
    <mergeCell ref="A3:H3"/>
  </mergeCells>
  <phoneticPr fontId="7" type="noConversion"/>
  <pageMargins left="0.25" right="0.25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13" zoomScale="60" workbookViewId="0">
      <selection activeCell="M54" sqref="M54"/>
    </sheetView>
  </sheetViews>
  <sheetFormatPr defaultRowHeight="15.75" x14ac:dyDescent="0.25"/>
  <cols>
    <col min="1" max="1" width="6.85546875" style="3" customWidth="1"/>
    <col min="2" max="2" width="20.7109375" style="2" customWidth="1"/>
    <col min="3" max="3" width="19.42578125" style="2" customWidth="1"/>
    <col min="4" max="4" width="10.7109375" style="2" customWidth="1"/>
    <col min="5" max="6" width="10.5703125" style="2" customWidth="1"/>
    <col min="7" max="7" width="9.5703125" style="2" customWidth="1"/>
    <col min="8" max="16384" width="9.140625" style="2"/>
  </cols>
  <sheetData>
    <row r="1" spans="1:10" x14ac:dyDescent="0.25">
      <c r="A1" s="53" t="s">
        <v>97</v>
      </c>
      <c r="B1" s="51"/>
      <c r="C1" s="51"/>
      <c r="D1" s="51"/>
      <c r="E1" s="51"/>
      <c r="F1" s="51"/>
      <c r="G1" s="51"/>
      <c r="H1" s="51"/>
    </row>
    <row r="2" spans="1:10" ht="15.75" customHeight="1" x14ac:dyDescent="0.25">
      <c r="A2" s="53" t="s">
        <v>8</v>
      </c>
      <c r="B2" s="51"/>
      <c r="C2" s="51"/>
      <c r="D2" s="51"/>
      <c r="E2" s="51"/>
      <c r="F2" s="51"/>
      <c r="G2" s="51"/>
      <c r="H2" s="51"/>
    </row>
    <row r="3" spans="1:10" ht="15.75" customHeight="1" x14ac:dyDescent="0.25">
      <c r="A3" s="53" t="s">
        <v>119</v>
      </c>
      <c r="B3" s="51"/>
      <c r="C3" s="51"/>
      <c r="D3" s="51"/>
      <c r="E3" s="51"/>
      <c r="F3" s="51"/>
      <c r="G3" s="51"/>
      <c r="H3" s="51"/>
    </row>
    <row r="4" spans="1:10" ht="15.75" customHeight="1" x14ac:dyDescent="0.25">
      <c r="B4" s="9"/>
      <c r="C4" s="9"/>
      <c r="D4" s="9"/>
      <c r="E4" s="9"/>
      <c r="F4" s="9"/>
      <c r="G4" s="9"/>
      <c r="H4" s="9"/>
    </row>
    <row r="5" spans="1:10" ht="15.75" customHeight="1" x14ac:dyDescent="0.25">
      <c r="A5" s="7"/>
      <c r="B5" s="54" t="s">
        <v>120</v>
      </c>
      <c r="C5" s="62"/>
      <c r="D5" s="62"/>
      <c r="E5" s="62"/>
      <c r="F5" s="62"/>
      <c r="G5" s="62"/>
      <c r="H5" s="51"/>
    </row>
    <row r="6" spans="1:10" ht="38.25" customHeight="1" x14ac:dyDescent="0.25">
      <c r="A6" s="55" t="s">
        <v>103</v>
      </c>
      <c r="B6" s="56"/>
      <c r="C6" s="56"/>
      <c r="D6" s="56"/>
      <c r="E6" s="56"/>
      <c r="F6" s="56"/>
      <c r="G6" s="56"/>
      <c r="H6" s="56"/>
    </row>
    <row r="7" spans="1:10" s="5" customFormat="1" x14ac:dyDescent="0.25">
      <c r="A7" s="10" t="s">
        <v>5</v>
      </c>
      <c r="B7" s="11" t="s">
        <v>6</v>
      </c>
      <c r="C7" s="13" t="s">
        <v>7</v>
      </c>
      <c r="D7" s="13" t="s">
        <v>0</v>
      </c>
      <c r="E7" s="13" t="s">
        <v>1</v>
      </c>
      <c r="F7" s="13" t="s">
        <v>128</v>
      </c>
      <c r="G7" s="11" t="s">
        <v>4</v>
      </c>
      <c r="H7" s="11" t="s">
        <v>3</v>
      </c>
    </row>
    <row r="8" spans="1:10" x14ac:dyDescent="0.25">
      <c r="A8" s="30">
        <v>1</v>
      </c>
      <c r="B8" s="34" t="s">
        <v>32</v>
      </c>
      <c r="C8" s="39" t="s">
        <v>100</v>
      </c>
      <c r="D8" s="36">
        <v>3.9756944444444449E-2</v>
      </c>
      <c r="E8" s="36">
        <v>4.1979166666666672E-2</v>
      </c>
      <c r="F8" s="36"/>
      <c r="G8" s="37">
        <f t="shared" ref="G8:G48" si="0">E8-D8-F8</f>
        <v>2.2222222222222227E-3</v>
      </c>
      <c r="H8" s="1">
        <v>1</v>
      </c>
    </row>
    <row r="9" spans="1:10" x14ac:dyDescent="0.25">
      <c r="A9" s="30">
        <v>2</v>
      </c>
      <c r="B9" s="34" t="s">
        <v>79</v>
      </c>
      <c r="C9" s="39" t="s">
        <v>50</v>
      </c>
      <c r="D9" s="36">
        <v>3.9756944444444449E-2</v>
      </c>
      <c r="E9" s="36">
        <v>4.2546296296296297E-2</v>
      </c>
      <c r="F9" s="36">
        <v>2.3148148148148146E-4</v>
      </c>
      <c r="G9" s="37">
        <f t="shared" si="0"/>
        <v>2.557870370370367E-3</v>
      </c>
      <c r="H9" s="1">
        <v>2</v>
      </c>
    </row>
    <row r="10" spans="1:10" x14ac:dyDescent="0.25">
      <c r="A10" s="30">
        <v>3</v>
      </c>
      <c r="B10" s="38" t="s">
        <v>116</v>
      </c>
      <c r="C10" s="34" t="s">
        <v>114</v>
      </c>
      <c r="D10" s="36">
        <v>3.2002314814814817E-2</v>
      </c>
      <c r="E10" s="36">
        <v>3.4687500000000003E-2</v>
      </c>
      <c r="F10" s="36"/>
      <c r="G10" s="37">
        <f t="shared" si="0"/>
        <v>2.6851851851851863E-3</v>
      </c>
      <c r="H10" s="1">
        <v>3</v>
      </c>
    </row>
    <row r="11" spans="1:10" x14ac:dyDescent="0.25">
      <c r="A11" s="30">
        <v>4</v>
      </c>
      <c r="B11" s="38" t="s">
        <v>44</v>
      </c>
      <c r="C11" s="34" t="s">
        <v>13</v>
      </c>
      <c r="D11" s="36">
        <v>3.2002314814814817E-2</v>
      </c>
      <c r="E11" s="36">
        <v>3.4837962962962959E-2</v>
      </c>
      <c r="F11" s="36"/>
      <c r="G11" s="37">
        <f t="shared" si="0"/>
        <v>2.8356481481481427E-3</v>
      </c>
      <c r="H11" s="1">
        <v>4</v>
      </c>
    </row>
    <row r="12" spans="1:10" x14ac:dyDescent="0.25">
      <c r="A12" s="30">
        <v>5</v>
      </c>
      <c r="B12" s="34" t="s">
        <v>40</v>
      </c>
      <c r="C12" s="34" t="s">
        <v>13</v>
      </c>
      <c r="D12" s="35">
        <v>1.9502314814814816E-2</v>
      </c>
      <c r="E12" s="36">
        <v>2.2349537037037032E-2</v>
      </c>
      <c r="F12" s="36"/>
      <c r="G12" s="37">
        <f t="shared" si="0"/>
        <v>2.8472222222222163E-3</v>
      </c>
      <c r="H12" s="1">
        <v>5</v>
      </c>
      <c r="J12" s="19"/>
    </row>
    <row r="13" spans="1:10" x14ac:dyDescent="0.25">
      <c r="A13" s="30">
        <v>6</v>
      </c>
      <c r="B13" s="34" t="s">
        <v>62</v>
      </c>
      <c r="C13" s="34" t="s">
        <v>10</v>
      </c>
      <c r="D13" s="35">
        <v>3.2986111111111112E-2</v>
      </c>
      <c r="E13" s="36">
        <v>3.5891203703703703E-2</v>
      </c>
      <c r="F13" s="36"/>
      <c r="G13" s="37">
        <f t="shared" si="0"/>
        <v>2.9050925925925911E-3</v>
      </c>
      <c r="H13" s="1">
        <v>6</v>
      </c>
      <c r="J13" s="19"/>
    </row>
    <row r="14" spans="1:10" x14ac:dyDescent="0.25">
      <c r="A14" s="30">
        <v>7</v>
      </c>
      <c r="B14" s="38" t="s">
        <v>31</v>
      </c>
      <c r="C14" s="38" t="s">
        <v>13</v>
      </c>
      <c r="D14" s="36">
        <v>2.4710648148148148E-2</v>
      </c>
      <c r="E14" s="36">
        <v>2.7685185185185188E-2</v>
      </c>
      <c r="F14" s="36"/>
      <c r="G14" s="37">
        <f t="shared" si="0"/>
        <v>2.9745370370370394E-3</v>
      </c>
      <c r="H14" s="1">
        <v>7</v>
      </c>
    </row>
    <row r="15" spans="1:10" x14ac:dyDescent="0.25">
      <c r="A15" s="30">
        <v>8</v>
      </c>
      <c r="B15" s="38" t="s">
        <v>104</v>
      </c>
      <c r="C15" s="38" t="s">
        <v>13</v>
      </c>
      <c r="D15" s="36">
        <v>3.8599537037037036E-2</v>
      </c>
      <c r="E15" s="36">
        <v>4.162037037037037E-2</v>
      </c>
      <c r="F15" s="36"/>
      <c r="G15" s="37">
        <f t="shared" si="0"/>
        <v>3.0208333333333337E-3</v>
      </c>
      <c r="H15" s="1">
        <v>8</v>
      </c>
    </row>
    <row r="16" spans="1:10" x14ac:dyDescent="0.25">
      <c r="A16" s="30">
        <v>9</v>
      </c>
      <c r="B16" s="38" t="s">
        <v>39</v>
      </c>
      <c r="C16" s="34" t="s">
        <v>26</v>
      </c>
      <c r="D16" s="36">
        <v>2.8472222222222222E-2</v>
      </c>
      <c r="E16" s="36">
        <v>3.155092592592592E-2</v>
      </c>
      <c r="F16" s="36"/>
      <c r="G16" s="37">
        <f t="shared" si="0"/>
        <v>3.0787037037036981E-3</v>
      </c>
      <c r="H16" s="1">
        <v>9</v>
      </c>
    </row>
    <row r="17" spans="1:10" x14ac:dyDescent="0.25">
      <c r="A17" s="30">
        <v>10</v>
      </c>
      <c r="B17" s="34" t="s">
        <v>126</v>
      </c>
      <c r="C17" s="34" t="s">
        <v>10</v>
      </c>
      <c r="D17" s="35">
        <v>2.7141203703703706E-2</v>
      </c>
      <c r="E17" s="36">
        <v>3.0405092592592591E-2</v>
      </c>
      <c r="F17" s="36"/>
      <c r="G17" s="37">
        <f t="shared" si="0"/>
        <v>3.2638888888888856E-3</v>
      </c>
      <c r="H17" s="1">
        <v>10</v>
      </c>
      <c r="J17" s="19"/>
    </row>
    <row r="18" spans="1:10" x14ac:dyDescent="0.25">
      <c r="A18" s="30">
        <v>11</v>
      </c>
      <c r="B18" s="34" t="s">
        <v>125</v>
      </c>
      <c r="C18" s="34" t="s">
        <v>114</v>
      </c>
      <c r="D18" s="35">
        <v>2.1412037037037035E-2</v>
      </c>
      <c r="E18" s="36">
        <v>2.4675925925925924E-2</v>
      </c>
      <c r="F18" s="36"/>
      <c r="G18" s="37">
        <f t="shared" si="0"/>
        <v>3.2638888888888891E-3</v>
      </c>
      <c r="H18" s="1">
        <v>10</v>
      </c>
      <c r="J18" s="19"/>
    </row>
    <row r="19" spans="1:10" x14ac:dyDescent="0.25">
      <c r="A19" s="30">
        <v>12</v>
      </c>
      <c r="B19" s="38" t="s">
        <v>45</v>
      </c>
      <c r="C19" s="34" t="s">
        <v>10</v>
      </c>
      <c r="D19" s="36">
        <v>2.4710648148148148E-2</v>
      </c>
      <c r="E19" s="36">
        <v>2.8032407407407409E-2</v>
      </c>
      <c r="F19" s="36"/>
      <c r="G19" s="37">
        <f t="shared" si="0"/>
        <v>3.3217592592592604E-3</v>
      </c>
      <c r="H19" s="1">
        <v>12</v>
      </c>
    </row>
    <row r="20" spans="1:10" ht="30" x14ac:dyDescent="0.25">
      <c r="A20" s="30">
        <v>13</v>
      </c>
      <c r="B20" s="34" t="s">
        <v>55</v>
      </c>
      <c r="C20" s="34" t="s">
        <v>35</v>
      </c>
      <c r="D20" s="35">
        <v>1.8287037037037036E-2</v>
      </c>
      <c r="E20" s="36">
        <v>2.1631944444444443E-2</v>
      </c>
      <c r="F20" s="36"/>
      <c r="G20" s="37">
        <f t="shared" si="0"/>
        <v>3.3449074074074076E-3</v>
      </c>
      <c r="H20" s="1">
        <v>13</v>
      </c>
    </row>
    <row r="21" spans="1:10" x14ac:dyDescent="0.25">
      <c r="A21" s="30">
        <v>14</v>
      </c>
      <c r="B21" s="34" t="s">
        <v>43</v>
      </c>
      <c r="C21" s="34" t="s">
        <v>13</v>
      </c>
      <c r="D21" s="35">
        <v>4.2476851851851849E-2</v>
      </c>
      <c r="E21" s="36">
        <v>4.6249999999999999E-2</v>
      </c>
      <c r="F21" s="36">
        <v>4.1666666666666669E-4</v>
      </c>
      <c r="G21" s="37">
        <f t="shared" si="0"/>
        <v>3.3564814814814837E-3</v>
      </c>
      <c r="H21" s="1">
        <v>14</v>
      </c>
    </row>
    <row r="22" spans="1:10" x14ac:dyDescent="0.25">
      <c r="A22" s="30">
        <v>15</v>
      </c>
      <c r="B22" s="34" t="s">
        <v>30</v>
      </c>
      <c r="C22" s="34" t="s">
        <v>17</v>
      </c>
      <c r="D22" s="35">
        <v>2.2916666666666669E-2</v>
      </c>
      <c r="E22" s="36">
        <v>2.6273148148148153E-2</v>
      </c>
      <c r="F22" s="36"/>
      <c r="G22" s="37">
        <f t="shared" si="0"/>
        <v>3.3564814814814846E-3</v>
      </c>
      <c r="H22" s="1">
        <v>14</v>
      </c>
      <c r="J22" s="19"/>
    </row>
    <row r="23" spans="1:10" x14ac:dyDescent="0.25">
      <c r="A23" s="30">
        <v>16</v>
      </c>
      <c r="B23" s="34" t="s">
        <v>78</v>
      </c>
      <c r="C23" s="34" t="s">
        <v>68</v>
      </c>
      <c r="D23" s="35">
        <v>3.5995370370370372E-2</v>
      </c>
      <c r="E23" s="36">
        <v>3.9432870370370368E-2</v>
      </c>
      <c r="F23" s="36"/>
      <c r="G23" s="37">
        <f t="shared" si="0"/>
        <v>3.4374999999999961E-3</v>
      </c>
      <c r="H23" s="1">
        <v>16</v>
      </c>
      <c r="J23" s="19"/>
    </row>
    <row r="24" spans="1:10" x14ac:dyDescent="0.25">
      <c r="A24" s="30">
        <v>17</v>
      </c>
      <c r="B24" s="38" t="s">
        <v>73</v>
      </c>
      <c r="C24" s="38" t="s">
        <v>13</v>
      </c>
      <c r="D24" s="36">
        <v>3.7326388888888888E-2</v>
      </c>
      <c r="E24" s="36">
        <v>4.0833333333333333E-2</v>
      </c>
      <c r="F24" s="36"/>
      <c r="G24" s="37">
        <f t="shared" si="0"/>
        <v>3.5069444444444445E-3</v>
      </c>
      <c r="H24" s="1">
        <v>17</v>
      </c>
    </row>
    <row r="25" spans="1:10" x14ac:dyDescent="0.25">
      <c r="A25" s="30">
        <v>18</v>
      </c>
      <c r="B25" s="34" t="s">
        <v>89</v>
      </c>
      <c r="C25" s="34" t="s">
        <v>17</v>
      </c>
      <c r="D25" s="35">
        <v>3.4317129629629628E-2</v>
      </c>
      <c r="E25" s="36">
        <v>3.784722222222222E-2</v>
      </c>
      <c r="F25" s="36"/>
      <c r="G25" s="37">
        <f t="shared" si="0"/>
        <v>3.5300925925925916E-3</v>
      </c>
      <c r="H25" s="1">
        <v>18</v>
      </c>
      <c r="J25" s="19"/>
    </row>
    <row r="26" spans="1:10" hidden="1" x14ac:dyDescent="0.25">
      <c r="A26" s="30">
        <v>19</v>
      </c>
      <c r="B26" s="38"/>
      <c r="C26" s="34"/>
      <c r="D26" s="36"/>
      <c r="E26" s="36"/>
      <c r="F26" s="36"/>
      <c r="G26" s="37">
        <f t="shared" si="0"/>
        <v>0</v>
      </c>
      <c r="H26" s="1">
        <v>19</v>
      </c>
    </row>
    <row r="27" spans="1:10" x14ac:dyDescent="0.25">
      <c r="A27" s="30">
        <v>20</v>
      </c>
      <c r="B27" s="34" t="s">
        <v>83</v>
      </c>
      <c r="C27" s="34" t="s">
        <v>80</v>
      </c>
      <c r="D27" s="35">
        <v>4.2476851851851849E-2</v>
      </c>
      <c r="E27" s="36">
        <v>4.6006944444444448E-2</v>
      </c>
      <c r="F27" s="36"/>
      <c r="G27" s="37">
        <f t="shared" si="0"/>
        <v>3.5300925925925986E-3</v>
      </c>
      <c r="H27" s="1">
        <v>18</v>
      </c>
    </row>
    <row r="28" spans="1:10" x14ac:dyDescent="0.25">
      <c r="A28" s="30">
        <v>21</v>
      </c>
      <c r="B28" s="38" t="s">
        <v>70</v>
      </c>
      <c r="C28" s="34" t="s">
        <v>68</v>
      </c>
      <c r="D28" s="36">
        <v>2.7141203703703706E-2</v>
      </c>
      <c r="E28" s="36">
        <v>3.0729166666666669E-2</v>
      </c>
      <c r="F28" s="36"/>
      <c r="G28" s="37">
        <f t="shared" si="0"/>
        <v>3.5879629629629629E-3</v>
      </c>
      <c r="H28" s="1">
        <v>21</v>
      </c>
    </row>
    <row r="29" spans="1:10" x14ac:dyDescent="0.25">
      <c r="A29" s="30">
        <v>22</v>
      </c>
      <c r="B29" s="34" t="s">
        <v>61</v>
      </c>
      <c r="C29" s="34" t="s">
        <v>10</v>
      </c>
      <c r="D29" s="35">
        <v>2.5810185185185183E-2</v>
      </c>
      <c r="E29" s="36">
        <v>2.9398148148148149E-2</v>
      </c>
      <c r="F29" s="36"/>
      <c r="G29" s="37">
        <f t="shared" si="0"/>
        <v>3.5879629629629664E-3</v>
      </c>
      <c r="H29" s="1">
        <v>22</v>
      </c>
    </row>
    <row r="30" spans="1:10" x14ac:dyDescent="0.25">
      <c r="A30" s="30">
        <v>23</v>
      </c>
      <c r="B30" s="34" t="s">
        <v>65</v>
      </c>
      <c r="C30" s="34" t="s">
        <v>13</v>
      </c>
      <c r="D30" s="35">
        <v>3.5995370370370372E-2</v>
      </c>
      <c r="E30" s="36">
        <v>3.9768518518518516E-2</v>
      </c>
      <c r="F30" s="36"/>
      <c r="G30" s="37">
        <f t="shared" si="0"/>
        <v>3.7731481481481435E-3</v>
      </c>
      <c r="H30" s="1">
        <v>23</v>
      </c>
      <c r="J30" s="19"/>
    </row>
    <row r="31" spans="1:10" x14ac:dyDescent="0.25">
      <c r="A31" s="30">
        <v>24</v>
      </c>
      <c r="B31" s="38" t="s">
        <v>71</v>
      </c>
      <c r="C31" s="38" t="s">
        <v>68</v>
      </c>
      <c r="D31" s="36">
        <v>3.7326388888888888E-2</v>
      </c>
      <c r="E31" s="36">
        <v>4.1180555555555554E-2</v>
      </c>
      <c r="F31" s="36"/>
      <c r="G31" s="37">
        <f t="shared" si="0"/>
        <v>3.8541666666666655E-3</v>
      </c>
      <c r="H31" s="1">
        <v>24</v>
      </c>
    </row>
    <row r="32" spans="1:10" x14ac:dyDescent="0.25">
      <c r="A32" s="30">
        <v>25</v>
      </c>
      <c r="B32" s="34" t="s">
        <v>93</v>
      </c>
      <c r="C32" s="34" t="s">
        <v>17</v>
      </c>
      <c r="D32" s="35">
        <v>3.4317129629629628E-2</v>
      </c>
      <c r="E32" s="36">
        <v>3.8182870370370374E-2</v>
      </c>
      <c r="F32" s="36"/>
      <c r="G32" s="37">
        <f t="shared" si="0"/>
        <v>3.865740740740746E-3</v>
      </c>
      <c r="H32" s="1">
        <v>25</v>
      </c>
      <c r="J32" s="19"/>
    </row>
    <row r="33" spans="1:10" hidden="1" x14ac:dyDescent="0.25">
      <c r="A33" s="30">
        <v>26</v>
      </c>
      <c r="B33" s="34"/>
      <c r="C33" s="34"/>
      <c r="D33" s="35"/>
      <c r="E33" s="36"/>
      <c r="F33" s="36"/>
      <c r="G33" s="37">
        <f t="shared" si="0"/>
        <v>0</v>
      </c>
      <c r="H33" s="1">
        <v>26</v>
      </c>
      <c r="J33" s="19"/>
    </row>
    <row r="34" spans="1:10" hidden="1" x14ac:dyDescent="0.25">
      <c r="A34" s="30">
        <v>27</v>
      </c>
      <c r="B34" s="34"/>
      <c r="C34" s="34"/>
      <c r="D34" s="35"/>
      <c r="E34" s="36"/>
      <c r="F34" s="36"/>
      <c r="G34" s="37">
        <f t="shared" si="0"/>
        <v>0</v>
      </c>
      <c r="H34" s="1">
        <v>27</v>
      </c>
      <c r="J34" s="19"/>
    </row>
    <row r="35" spans="1:10" hidden="1" x14ac:dyDescent="0.25">
      <c r="A35" s="30">
        <v>28</v>
      </c>
      <c r="B35" s="34"/>
      <c r="C35" s="34"/>
      <c r="D35" s="35"/>
      <c r="E35" s="36"/>
      <c r="F35" s="36"/>
      <c r="G35" s="37">
        <f t="shared" si="0"/>
        <v>0</v>
      </c>
      <c r="H35" s="1">
        <v>28</v>
      </c>
      <c r="J35" s="19"/>
    </row>
    <row r="36" spans="1:10" x14ac:dyDescent="0.25">
      <c r="A36" s="30">
        <v>29</v>
      </c>
      <c r="B36" s="34" t="s">
        <v>58</v>
      </c>
      <c r="C36" s="34" t="s">
        <v>50</v>
      </c>
      <c r="D36" s="35">
        <v>1.8287037037037036E-2</v>
      </c>
      <c r="E36" s="36">
        <v>2.2372685185185186E-2</v>
      </c>
      <c r="F36" s="36"/>
      <c r="G36" s="37">
        <f t="shared" si="0"/>
        <v>4.0856481481481507E-3</v>
      </c>
      <c r="H36" s="1">
        <v>29</v>
      </c>
      <c r="J36" s="19"/>
    </row>
    <row r="37" spans="1:10" x14ac:dyDescent="0.25">
      <c r="A37" s="30">
        <v>30</v>
      </c>
      <c r="B37" s="34" t="s">
        <v>127</v>
      </c>
      <c r="C37" s="34" t="s">
        <v>80</v>
      </c>
      <c r="D37" s="35">
        <v>4.3460648148148151E-2</v>
      </c>
      <c r="E37" s="36">
        <v>4.7557870370370368E-2</v>
      </c>
      <c r="F37" s="36"/>
      <c r="G37" s="37">
        <f t="shared" si="0"/>
        <v>4.0972222222222174E-3</v>
      </c>
      <c r="H37" s="1">
        <v>30</v>
      </c>
    </row>
    <row r="38" spans="1:10" x14ac:dyDescent="0.25">
      <c r="A38" s="30">
        <v>31</v>
      </c>
      <c r="B38" s="38" t="s">
        <v>101</v>
      </c>
      <c r="C38" s="34" t="s">
        <v>17</v>
      </c>
      <c r="D38" s="36">
        <v>2.974537037037037E-2</v>
      </c>
      <c r="E38" s="36">
        <v>3.3900462962962966E-2</v>
      </c>
      <c r="F38" s="36"/>
      <c r="G38" s="37">
        <f t="shared" si="0"/>
        <v>4.1550925925925956E-3</v>
      </c>
      <c r="H38" s="1">
        <v>31</v>
      </c>
    </row>
    <row r="39" spans="1:10" x14ac:dyDescent="0.25">
      <c r="A39" s="30">
        <v>32</v>
      </c>
      <c r="B39" s="34" t="s">
        <v>75</v>
      </c>
      <c r="C39" s="34" t="s">
        <v>11</v>
      </c>
      <c r="D39" s="35">
        <v>3.2986111111111112E-2</v>
      </c>
      <c r="E39" s="36">
        <v>3.7210648148148152E-2</v>
      </c>
      <c r="F39" s="36"/>
      <c r="G39" s="37">
        <f t="shared" si="0"/>
        <v>4.2245370370370405E-3</v>
      </c>
      <c r="H39" s="1">
        <v>32</v>
      </c>
      <c r="J39" s="19"/>
    </row>
    <row r="40" spans="1:10" x14ac:dyDescent="0.25">
      <c r="A40" s="30">
        <v>33</v>
      </c>
      <c r="B40" s="34" t="s">
        <v>42</v>
      </c>
      <c r="C40" s="34" t="s">
        <v>35</v>
      </c>
      <c r="D40" s="35">
        <v>2.5810185185185183E-2</v>
      </c>
      <c r="E40" s="36">
        <v>3.0081018518518521E-2</v>
      </c>
      <c r="F40" s="36"/>
      <c r="G40" s="37">
        <f t="shared" si="0"/>
        <v>4.2708333333333383E-3</v>
      </c>
      <c r="H40" s="1">
        <v>33</v>
      </c>
      <c r="J40" s="19"/>
    </row>
    <row r="41" spans="1:10" x14ac:dyDescent="0.25">
      <c r="A41" s="30">
        <v>34</v>
      </c>
      <c r="B41" s="38" t="s">
        <v>82</v>
      </c>
      <c r="C41" s="38" t="s">
        <v>80</v>
      </c>
      <c r="D41" s="36">
        <v>3.8599537037037036E-2</v>
      </c>
      <c r="E41" s="36">
        <v>4.2916666666666665E-2</v>
      </c>
      <c r="F41" s="36"/>
      <c r="G41" s="37">
        <f t="shared" si="0"/>
        <v>4.3171296296296291E-3</v>
      </c>
      <c r="H41" s="1">
        <v>34</v>
      </c>
    </row>
    <row r="42" spans="1:10" x14ac:dyDescent="0.25">
      <c r="A42" s="30">
        <v>35</v>
      </c>
      <c r="B42" s="34" t="s">
        <v>95</v>
      </c>
      <c r="C42" s="34" t="s">
        <v>17</v>
      </c>
      <c r="D42" s="35">
        <v>2.1412037037037035E-2</v>
      </c>
      <c r="E42" s="36">
        <v>2.5925925925925925E-2</v>
      </c>
      <c r="F42" s="36"/>
      <c r="G42" s="37">
        <f t="shared" si="0"/>
        <v>4.5138888888888902E-3</v>
      </c>
      <c r="H42" s="1">
        <v>35</v>
      </c>
      <c r="J42" s="19"/>
    </row>
    <row r="43" spans="1:10" x14ac:dyDescent="0.25">
      <c r="A43" s="30">
        <v>36</v>
      </c>
      <c r="B43" s="38" t="s">
        <v>41</v>
      </c>
      <c r="C43" s="34" t="s">
        <v>35</v>
      </c>
      <c r="D43" s="36">
        <v>2.8472222222222222E-2</v>
      </c>
      <c r="E43" s="36">
        <v>3.3125000000000002E-2</v>
      </c>
      <c r="F43" s="36"/>
      <c r="G43" s="37">
        <f t="shared" si="0"/>
        <v>4.65277777777778E-3</v>
      </c>
      <c r="H43" s="1">
        <v>36</v>
      </c>
    </row>
    <row r="44" spans="1:10" x14ac:dyDescent="0.25">
      <c r="A44" s="30">
        <v>37</v>
      </c>
      <c r="B44" s="38" t="s">
        <v>92</v>
      </c>
      <c r="C44" s="34" t="s">
        <v>17</v>
      </c>
      <c r="D44" s="36">
        <v>2.974537037037037E-2</v>
      </c>
      <c r="E44" s="36">
        <v>3.4479166666666665E-2</v>
      </c>
      <c r="F44" s="36"/>
      <c r="G44" s="37">
        <f t="shared" si="0"/>
        <v>4.733796296296295E-3</v>
      </c>
      <c r="H44" s="1">
        <v>37</v>
      </c>
    </row>
    <row r="45" spans="1:10" x14ac:dyDescent="0.25">
      <c r="A45" s="30">
        <v>38</v>
      </c>
      <c r="B45" s="34" t="s">
        <v>84</v>
      </c>
      <c r="C45" s="39" t="s">
        <v>80</v>
      </c>
      <c r="D45" s="36">
        <v>4.0682870370370376E-2</v>
      </c>
      <c r="E45" s="36">
        <v>4.5520833333333337E-2</v>
      </c>
      <c r="F45" s="36"/>
      <c r="G45" s="37">
        <f t="shared" si="0"/>
        <v>4.8379629629629606E-3</v>
      </c>
      <c r="H45" s="1">
        <v>38</v>
      </c>
    </row>
    <row r="46" spans="1:10" ht="30" x14ac:dyDescent="0.25">
      <c r="A46" s="30">
        <v>39</v>
      </c>
      <c r="B46" s="34" t="s">
        <v>94</v>
      </c>
      <c r="C46" s="34" t="s">
        <v>17</v>
      </c>
      <c r="D46" s="35">
        <v>1.9502314814814816E-2</v>
      </c>
      <c r="E46" s="36">
        <v>2.4479166666666666E-2</v>
      </c>
      <c r="F46" s="36"/>
      <c r="G46" s="37">
        <f t="shared" si="0"/>
        <v>4.9768518518518504E-3</v>
      </c>
      <c r="H46" s="1">
        <v>39</v>
      </c>
      <c r="J46" s="19"/>
    </row>
    <row r="47" spans="1:10" x14ac:dyDescent="0.25">
      <c r="A47" s="30">
        <v>40</v>
      </c>
      <c r="B47" s="34" t="s">
        <v>102</v>
      </c>
      <c r="C47" s="34" t="s">
        <v>17</v>
      </c>
      <c r="D47" s="35">
        <v>2.2916666666666669E-2</v>
      </c>
      <c r="E47" s="36">
        <v>2.8182870370370372E-2</v>
      </c>
      <c r="F47" s="36"/>
      <c r="G47" s="37">
        <f t="shared" si="0"/>
        <v>5.2662037037037035E-3</v>
      </c>
      <c r="H47" s="1">
        <v>40</v>
      </c>
      <c r="J47" s="19"/>
    </row>
    <row r="48" spans="1:10" x14ac:dyDescent="0.25">
      <c r="A48" s="30">
        <v>41</v>
      </c>
      <c r="B48" s="34" t="s">
        <v>86</v>
      </c>
      <c r="C48" s="39" t="s">
        <v>80</v>
      </c>
      <c r="D48" s="36">
        <v>4.0682870370370376E-2</v>
      </c>
      <c r="E48" s="36">
        <v>4.6956018518518522E-2</v>
      </c>
      <c r="F48" s="36"/>
      <c r="G48" s="37">
        <f t="shared" si="0"/>
        <v>6.2731481481481458E-3</v>
      </c>
      <c r="H48" s="1">
        <v>41</v>
      </c>
    </row>
    <row r="49" spans="1:8" x14ac:dyDescent="0.25">
      <c r="A49" s="40"/>
      <c r="B49" s="44"/>
      <c r="C49" s="44"/>
      <c r="D49" s="45"/>
      <c r="E49" s="46"/>
      <c r="F49" s="46"/>
      <c r="G49" s="47"/>
      <c r="H49" s="29"/>
    </row>
    <row r="50" spans="1:8" x14ac:dyDescent="0.25">
      <c r="A50" s="59" t="s">
        <v>46</v>
      </c>
      <c r="B50" s="60"/>
      <c r="C50" s="41"/>
      <c r="D50" s="61" t="s">
        <v>47</v>
      </c>
      <c r="E50" s="61"/>
      <c r="F50" s="61"/>
      <c r="G50" s="61"/>
      <c r="H50" s="12"/>
    </row>
    <row r="51" spans="1:8" x14ac:dyDescent="0.25">
      <c r="A51" s="28"/>
      <c r="B51" s="12"/>
      <c r="C51" s="12"/>
      <c r="D51" s="12"/>
      <c r="E51" s="12"/>
      <c r="F51" s="12"/>
      <c r="G51" s="12"/>
      <c r="H51" s="12"/>
    </row>
    <row r="52" spans="1:8" x14ac:dyDescent="0.25">
      <c r="A52" s="28"/>
      <c r="B52" s="12"/>
      <c r="C52" s="12"/>
      <c r="D52" s="12"/>
      <c r="E52" s="12"/>
      <c r="F52" s="12"/>
      <c r="G52" s="12"/>
      <c r="H52" s="12"/>
    </row>
    <row r="53" spans="1:8" x14ac:dyDescent="0.25">
      <c r="A53" s="28"/>
      <c r="B53" s="12"/>
      <c r="C53" s="12"/>
      <c r="D53" s="12"/>
      <c r="E53" s="12"/>
      <c r="F53" s="12"/>
      <c r="G53" s="12"/>
      <c r="H53" s="12"/>
    </row>
  </sheetData>
  <mergeCells count="7">
    <mergeCell ref="A1:H1"/>
    <mergeCell ref="A2:H2"/>
    <mergeCell ref="A50:B50"/>
    <mergeCell ref="D50:G50"/>
    <mergeCell ref="B5:H5"/>
    <mergeCell ref="A6:H6"/>
    <mergeCell ref="A3:H3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Девочки А</vt:lpstr>
      <vt:lpstr>мальчики А</vt:lpstr>
      <vt:lpstr>Девочки Б</vt:lpstr>
      <vt:lpstr>мальчики Б</vt:lpstr>
      <vt:lpstr>'Девочки А'!Область_печати</vt:lpstr>
      <vt:lpstr>'Девочки Б'!Область_печати</vt:lpstr>
      <vt:lpstr>'мальчики А'!Область_печати</vt:lpstr>
      <vt:lpstr>'мальчики Б'!Область_печати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Старкова</cp:lastModifiedBy>
  <cp:lastPrinted>2016-04-20T13:13:01Z</cp:lastPrinted>
  <dcterms:created xsi:type="dcterms:W3CDTF">2013-04-15T15:09:57Z</dcterms:created>
  <dcterms:modified xsi:type="dcterms:W3CDTF">2016-05-04T10:14:38Z</dcterms:modified>
</cp:coreProperties>
</file>